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tabRatio="885" activeTab="1"/>
  </bookViews>
  <sheets>
    <sheet name="Форма №11-11" sheetId="1" r:id="rId1"/>
    <sheet name="раздел_1" sheetId="2" r:id="rId2"/>
    <sheet name="раздел_2" sheetId="3" r:id="rId3"/>
    <sheet name="раздел_3" sheetId="4" r:id="rId4"/>
  </sheets>
  <definedNames/>
  <calcPr fullCalcOnLoad="1"/>
</workbook>
</file>

<file path=xl/sharedStrings.xml><?xml version="1.0" encoding="utf-8"?>
<sst xmlns="http://schemas.openxmlformats.org/spreadsheetml/2006/main" count="843" uniqueCount="285">
  <si>
    <t>Число наложенных штрафов, ед.</t>
  </si>
  <si>
    <t>Число обеспеченных химиопрофилактикой ВИЧ-инфицированных беременных женщин, человек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</si>
  <si>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</si>
  <si>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</si>
  <si>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</si>
  <si>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=61020700</t>
  </si>
  <si>
    <t>потребителей"</t>
  </si>
  <si>
    <t xml:space="preserve">    "Статистическое наблюдение…"</t>
  </si>
  <si>
    <t>ВОЗМОЖНО ПРЕДОСТАВЛЕНИЕ В ЭЛЕКТРОННОМ ВИДЕ</t>
  </si>
  <si>
    <t>ствен-</t>
  </si>
  <si>
    <t>"Санитарный щит"</t>
  </si>
  <si>
    <t>=61015400</t>
  </si>
  <si>
    <t>КОНФИДЕНЦИАЛЬНОСТЬ ГАРАНТИРУЕТСЯ ПОЛУЧАТЕЛЕМ ИНФОРМАЦИИ</t>
  </si>
  <si>
    <t>=61017900</t>
  </si>
  <si>
    <t>=61016500</t>
  </si>
  <si>
    <t xml:space="preserve">  - Роспотребнадзору</t>
  </si>
  <si>
    <t>=61034400</t>
  </si>
  <si>
    <t>17</t>
  </si>
  <si>
    <t>Число выполненных прикладных научно-исследовательских работ, ед.</t>
  </si>
  <si>
    <t>Общее количество объектов, находящихся на учете в территориальных органах Роспотребнадзора, ед.</t>
  </si>
  <si>
    <t>Число пациентов, которым планируется оказать амбулаторно-поликлиническую, стационарную и консультативную помощь, человек</t>
  </si>
  <si>
    <t>13</t>
  </si>
  <si>
    <t xml:space="preserve">  субсидий на реализацию государственного задания
  центрам гигиены и эпидемиологии - всего</t>
  </si>
  <si>
    <t>государ-</t>
  </si>
  <si>
    <t>ваний</t>
  </si>
  <si>
    <t>Руководитель организации</t>
  </si>
  <si>
    <t>Удельный вес выполненных прикладных научно-исследовательских работ от числа запланиро-
ванных</t>
  </si>
  <si>
    <t>=61015800</t>
  </si>
  <si>
    <t>Роспотребнадзора</t>
  </si>
  <si>
    <t>=61017500</t>
  </si>
  <si>
    <t>=61016900</t>
  </si>
  <si>
    <t>Количество заболевших корью, человек</t>
  </si>
  <si>
    <t>процент (%)</t>
  </si>
  <si>
    <t>"Гигиена</t>
  </si>
  <si>
    <t>=61031700</t>
  </si>
  <si>
    <t xml:space="preserve">  Затраты на содержание имущества учреж-
  дения (из строки 08)</t>
  </si>
  <si>
    <t xml:space="preserve">  субсидий на реализацию государственного задания
  центрам гигиены и эпидемиологии</t>
  </si>
  <si>
    <t>формы</t>
  </si>
  <si>
    <t xml:space="preserve">    "СГМ…"</t>
  </si>
  <si>
    <t>ки</t>
  </si>
  <si>
    <t>ФБУЗ "Центр гигиены и эпидемиологии в субъекте Российской Федерации, по железнодорожному транспорту:</t>
  </si>
  <si>
    <t>Удельный вес плановых выездных проверок, осуществленных с применением лабораторных
исследований</t>
  </si>
  <si>
    <t>=61017400</t>
  </si>
  <si>
    <t>=61016800</t>
  </si>
  <si>
    <t>"Защита прав</t>
  </si>
  <si>
    <t xml:space="preserve">Число исков, поданных в суд в защиту неопределенного числа лиц в целях защиты прав потребителей, ед. </t>
  </si>
  <si>
    <t>=61018000</t>
  </si>
  <si>
    <t>=61015900</t>
  </si>
  <si>
    <t>ФЕДЕРАЛЬНАЯ СЛУЖБА ПО НАДЗОРУ В СФЕРЕ ЗАЩИТЫ ПРАВ ПОТРЕБИТЕЛЕЙ</t>
  </si>
  <si>
    <t>Число заключений, данных в судах в целях защиты прав потребителей</t>
  </si>
  <si>
    <t>=61032700</t>
  </si>
  <si>
    <t xml:space="preserve"> - центрами гигиены и эпидемиологии)</t>
  </si>
  <si>
    <t xml:space="preserve">Удельный вес взысканных штрафов от числа наложенных </t>
  </si>
  <si>
    <t>5 апреля</t>
  </si>
  <si>
    <t>Общее количество исков в защиту неопределенного круга лиц, поданных в суд, рассмотрение по которым окончено в отчетном периоде, ед</t>
  </si>
  <si>
    <t>=61030600</t>
  </si>
  <si>
    <t>=61017800</t>
  </si>
  <si>
    <t>=61016400</t>
  </si>
  <si>
    <t>5 марта</t>
  </si>
  <si>
    <t>Завозные случаи инфекционных заболеваний</t>
  </si>
  <si>
    <t>ство, ед.</t>
  </si>
  <si>
    <t>Число запланированных прикладных научно-исследовательских работ, ед.</t>
  </si>
  <si>
    <t>=61015500</t>
  </si>
  <si>
    <t>Всего</t>
  </si>
  <si>
    <t>Общее число ВИЧ-инфицированных, подлежащих диспансерному наблюдению, человек</t>
  </si>
  <si>
    <t>Код</t>
  </si>
  <si>
    <t>«Об ответственности за нарушение порядка представления государственной статистической отчетности»</t>
  </si>
  <si>
    <t>=61033700</t>
  </si>
  <si>
    <t>влечет ответственность, установленную статьей 13.19 Кодекса Российской Федерации об административных правонарушениях</t>
  </si>
  <si>
    <t>"СПИДу-нет"</t>
  </si>
  <si>
    <t xml:space="preserve">  Затраты на содержание имущества учреж-
  дения (из строки 02)</t>
  </si>
  <si>
    <t>=61020600</t>
  </si>
  <si>
    <t>луг,</t>
  </si>
  <si>
    <t>на 100 тыс. населения</t>
  </si>
  <si>
    <t>03</t>
  </si>
  <si>
    <t>07</t>
  </si>
  <si>
    <t>Управления Роспотребнадзора по субъектам Российской Федерации, по железнодорожному транспорту;</t>
  </si>
  <si>
    <t>=61015700</t>
  </si>
  <si>
    <t>Фактически поступило за отчетный год:</t>
  </si>
  <si>
    <t>76871536</t>
  </si>
  <si>
    <t>=61033500</t>
  </si>
  <si>
    <t>Предусмотрено</t>
  </si>
  <si>
    <t>=61020400</t>
  </si>
  <si>
    <t>=61034700</t>
  </si>
  <si>
    <t>Таблица 1. СВЕДЕНИЯ ОБ ИСПОЛЬЗОВАНИИ СРЕДСТВ ФЕДЕРАЛЬНОГО БЮДЖЕТА (бюджетных ассигнований, субсидий)</t>
  </si>
  <si>
    <t>=61031800</t>
  </si>
  <si>
    <t>(заполняется территориальными органами Роспотребнадзора, федеральными бюджетными учреждениями здравоохранения</t>
  </si>
  <si>
    <t>=61016600</t>
  </si>
  <si>
    <t>Код по ОКЕИ: единица - 642; процент - 744, человек - 792</t>
  </si>
  <si>
    <t>18</t>
  </si>
  <si>
    <t>14</t>
  </si>
  <si>
    <t>Начальник отдела организации надзора</t>
  </si>
  <si>
    <t>10</t>
  </si>
  <si>
    <t>=61032500</t>
  </si>
  <si>
    <t>Число выполненных проверок, ед.</t>
  </si>
  <si>
    <t>Количество заболевших дифтерией, человек</t>
  </si>
  <si>
    <t>=61020800</t>
  </si>
  <si>
    <t>Число исков, поданных в суд в защиту неопределенного круга лиц в целях защиты прав потре-
бителей</t>
  </si>
  <si>
    <t>=61031400</t>
  </si>
  <si>
    <t>=61030800</t>
  </si>
  <si>
    <t>Число проверок, результаты которых были признаны недействительными, ед.</t>
  </si>
  <si>
    <t>=61017600</t>
  </si>
  <si>
    <t>=61017700</t>
  </si>
  <si>
    <t>Число удовлетворенных исков в защиту неопределенного круга лиц, поданных в суд, рассмотрение по которым было окончено в отчетном периоде, ед.</t>
  </si>
  <si>
    <t>показателей</t>
  </si>
  <si>
    <t>НА РЕАЛИЗАЦИЮ ВЕДОМСТВЕННЫХ ЦЕЛЕВЫХ ПРОГРАММ</t>
  </si>
  <si>
    <t xml:space="preserve">    Затраты на содержание имущества учреждения
    (из строки 18)</t>
  </si>
  <si>
    <t>ственных</t>
  </si>
  <si>
    <t>Удельный вес проверок, результаты которых были признаны недействительными</t>
  </si>
  <si>
    <t>=61031500</t>
  </si>
  <si>
    <t xml:space="preserve">    "Дезинфекция, дезинсекция, дератизация…"</t>
  </si>
  <si>
    <t>=61033800</t>
  </si>
  <si>
    <t>=61032400</t>
  </si>
  <si>
    <t>года</t>
  </si>
  <si>
    <t xml:space="preserve">    "Госучёт заболеваемости…" </t>
  </si>
  <si>
    <t>(1000)</t>
  </si>
  <si>
    <t>Удельный вес охвата ВИЧ-инфицированных диспансерным наблюдением от числа подлежащих</t>
  </si>
  <si>
    <t>Воробьева  Елена Анатольевна</t>
  </si>
  <si>
    <t xml:space="preserve">Число запланированных проверок в ежегодном плане проведения плановых проверок, ед. </t>
  </si>
  <si>
    <t>=61020900</t>
  </si>
  <si>
    <t>8-8442-24-36-48</t>
  </si>
  <si>
    <t>федеральными бюджетными учреждениями здравоохранения - центрами гигиены и эпидемиологии,</t>
  </si>
  <si>
    <t>Таблица 3. СВЕДЕНИЯ О ЦЕЛЕВЫХ ИНДИКАТОРАХ И ПОКАЗАТЕЛЯХ РЕАЛИЗАЦИИ ВЕДОМСТВЕННЫХ ЦЕЛЕВЫХ ПРОГРАММ</t>
  </si>
  <si>
    <t>ных ус-</t>
  </si>
  <si>
    <t xml:space="preserve">  - ФБУЗ ФЦГиЭ Роспотребнадзора </t>
  </si>
  <si>
    <t>Число плановых выездных проверок, ед.</t>
  </si>
  <si>
    <t>Удельный вес объектов, относящихся к III группе по санитарно-эпидемиологическому благопо-
лучию</t>
  </si>
  <si>
    <t>=61016700</t>
  </si>
  <si>
    <t>федеральные бюджетные учреждения науки, подведомственные Роспотребнадзору:</t>
  </si>
  <si>
    <t>Утверждена приказом</t>
  </si>
  <si>
    <t>(номер контактного телефона)</t>
  </si>
  <si>
    <t>Удельный вес обеспеченных химиопрофилактикой ВИЧ-инфицированных беременных жен-
щин от общего числа ВИЧ-инфицированных беременных женщин</t>
  </si>
  <si>
    <t>=61030500</t>
  </si>
  <si>
    <t>Число пациентов, получивших амбулаторно-поликлиническую, стационарную и консультативную помощь, человек</t>
  </si>
  <si>
    <t>=61034600</t>
  </si>
  <si>
    <t>=61032800</t>
  </si>
  <si>
    <t xml:space="preserve">  в том числе по услугам (из строки 08):
  "Проведение прикладных научно-
  исследовательских программ…"</t>
  </si>
  <si>
    <t>(подпись)</t>
  </si>
  <si>
    <t>=61020500</t>
  </si>
  <si>
    <t>Управление Роспотребнадзора по Волгоградской области</t>
  </si>
  <si>
    <t>Целевые индикативные показатели</t>
  </si>
  <si>
    <t xml:space="preserve">    "Проведение расследований…" (неинф)</t>
  </si>
  <si>
    <t>(2000)</t>
  </si>
  <si>
    <t>11.03.2012</t>
  </si>
  <si>
    <t xml:space="preserve">    "Проведение оценок…"</t>
  </si>
  <si>
    <t>=61015600</t>
  </si>
  <si>
    <t>6</t>
  </si>
  <si>
    <t>Таблица 2. СВЕДЕНИЯ ОБ ИСПОЛЬЗОВАНИИ СРЕДСТВ ФЕДЕРАЛЬНОГО БЮДЖЕТА (субсидий)</t>
  </si>
  <si>
    <t>06</t>
  </si>
  <si>
    <t>=61016300</t>
  </si>
  <si>
    <t>02</t>
  </si>
  <si>
    <t>"Соцгигмонито-</t>
  </si>
  <si>
    <t xml:space="preserve">    "Проведение обследований…"</t>
  </si>
  <si>
    <t>Наименование отчитывающейся организации</t>
  </si>
  <si>
    <t>Годовая</t>
  </si>
  <si>
    <t>=61033000</t>
  </si>
  <si>
    <t>федеральными бюджетными учреждениями науки)</t>
  </si>
  <si>
    <t>=61020100</t>
  </si>
  <si>
    <t xml:space="preserve">    в том числе по услугам (из строки 18):
    "Проведение исследований, испытаний…"*</t>
  </si>
  <si>
    <t>Утверждено на отчетный год:</t>
  </si>
  <si>
    <t xml:space="preserve">    "Проведение экспертиз…"</t>
  </si>
  <si>
    <t xml:space="preserve">  - управлению Роспотребнадзора по субъекту Российской Федерации, по железнодорожному транспорту</t>
  </si>
  <si>
    <t>Сроки представления</t>
  </si>
  <si>
    <t>единица</t>
  </si>
  <si>
    <t xml:space="preserve">    "Проведение расследований…" (эпид)</t>
  </si>
  <si>
    <t>=61015200</t>
  </si>
  <si>
    <t>11</t>
  </si>
  <si>
    <t>15</t>
  </si>
  <si>
    <t>=61017300</t>
  </si>
  <si>
    <t>вания</t>
  </si>
  <si>
    <t>ОТРАСЛЕВОЕ СТАТИСТИЧЕСКОЕ НАБЛЮДЕНИЕ</t>
  </si>
  <si>
    <t>400005, г. Волгоград, проспект Ленина, д. 50 Б</t>
  </si>
  <si>
    <t>Заболеваемость дифтерией</t>
  </si>
  <si>
    <t xml:space="preserve">ФБУЗ ФЦГиЭ Роспотребнадзора: </t>
  </si>
  <si>
    <t>=61032000</t>
  </si>
  <si>
    <t>№</t>
  </si>
  <si>
    <t>по программе на нача-</t>
  </si>
  <si>
    <t>=61021100</t>
  </si>
  <si>
    <t>Выполнено</t>
  </si>
  <si>
    <t>Число взысканных штрафов, ед.</t>
  </si>
  <si>
    <t>Единицы измерения</t>
  </si>
  <si>
    <t>на отчетный год</t>
  </si>
  <si>
    <t xml:space="preserve">    Затраты на содержание имущества учреждения
    (из строки 04)</t>
  </si>
  <si>
    <t>и здоровье"</t>
  </si>
  <si>
    <t>(должность)</t>
  </si>
  <si>
    <t>Удельный вес числа удовлетворенных исков в защиту неопределенного круга лиц от общего
количества указанных исков, поданных в суд, рассмотрение по которым окончено в отчетном
периоде</t>
  </si>
  <si>
    <t>"Санохрана"</t>
  </si>
  <si>
    <t>отчитывающейся организации</t>
  </si>
  <si>
    <t>=61032100</t>
  </si>
  <si>
    <t>Удельный вес информационно-аналитических материалов, подготовленных по результатам
ведения СГМ и оценки риска от числа регламентированных</t>
  </si>
  <si>
    <t>Число заключений, данных в судах в целях защиты прав потребителей, ед.</t>
  </si>
  <si>
    <t>СВЕДЕНИЯ О РЕАЛИЗАЦИИ ВЕДОМСТВЕННЫХ ЦЕЛЕВЫХ ПРОГРАММ</t>
  </si>
  <si>
    <t>по ОКУД</t>
  </si>
  <si>
    <t>=61021000</t>
  </si>
  <si>
    <t>Количество заболевших острым вирусным гепатитом В, человек</t>
  </si>
  <si>
    <t>=61031000</t>
  </si>
  <si>
    <t>=61017200</t>
  </si>
  <si>
    <t>Представляют:</t>
  </si>
  <si>
    <t>субсидий,</t>
  </si>
  <si>
    <t>Должностное лицо, ответственное
за представление формы</t>
  </si>
  <si>
    <t>Заболеваемость острым вирусным гепатитом B</t>
  </si>
  <si>
    <t>=61015300</t>
  </si>
  <si>
    <t>=61033100</t>
  </si>
  <si>
    <t xml:space="preserve">  "Экспериментальные разработки…"</t>
  </si>
  <si>
    <t>Число информационно-аналитических материалов, подготовленных по результатам ведения СГМ и оценки риска от числа регламентированных, ед.</t>
  </si>
  <si>
    <t>Утверждено субсидий на отчетный год</t>
  </si>
  <si>
    <t>Охват ВИЧ-инфицированных диспансерным наблюдением, человек</t>
  </si>
  <si>
    <t>Код по ОКЕИ: единица - 642; тысяч рублей - 384</t>
  </si>
  <si>
    <t>за  2011 год</t>
  </si>
  <si>
    <t>***</t>
  </si>
  <si>
    <t>=61034300</t>
  </si>
  <si>
    <t>=61016200</t>
  </si>
  <si>
    <t>стро-</t>
  </si>
  <si>
    <t>И БЛАГОПОЛУЧИЯ ЧЕЛОВЕКА</t>
  </si>
  <si>
    <t>Общее число ВИЧ-инфицированных беременных женщин, человек</t>
  </si>
  <si>
    <t>09</t>
  </si>
  <si>
    <t>05</t>
  </si>
  <si>
    <t>01</t>
  </si>
  <si>
    <t>=61034100</t>
  </si>
  <si>
    <t xml:space="preserve">  "Образовательная деятельность   "</t>
  </si>
  <si>
    <t>от 30.12.2001 № 195-ФЗ, а также статьей 3 Закона Российской Федерации от 13.05.92 № 2761-1</t>
  </si>
  <si>
    <t>=61030200</t>
  </si>
  <si>
    <t>Х</t>
  </si>
  <si>
    <t>Число регламентированных материалов, ед.</t>
  </si>
  <si>
    <t>=61016000</t>
  </si>
  <si>
    <t>15 марта</t>
  </si>
  <si>
    <t>"Стоп-инфекция"</t>
  </si>
  <si>
    <t>Базовый показатель</t>
  </si>
  <si>
    <t xml:space="preserve">  в том числе по услугам (из строки 02):
  "Проведение прикладных научно-
  исследовательских программ…"</t>
  </si>
  <si>
    <t>=61015100</t>
  </si>
  <si>
    <t>=61033300</t>
  </si>
  <si>
    <t>(заполняется федеральными бюджетными учреждениями науки)</t>
  </si>
  <si>
    <t>=61020200</t>
  </si>
  <si>
    <t>(заполняется территориальными органами Роспотребнадзора,</t>
  </si>
  <si>
    <t>* - в таблице приведены условные, сокращенные наименования государственных услуг, полные их наименования приведены в Указаниях по заполнению формы</t>
  </si>
  <si>
    <t>12</t>
  </si>
  <si>
    <t>16</t>
  </si>
  <si>
    <t>дий),</t>
  </si>
  <si>
    <t>=61031200</t>
  </si>
  <si>
    <t>Фактически израсходовано субсидий за от-
четный год</t>
  </si>
  <si>
    <t>=61017000</t>
  </si>
  <si>
    <t>ринг"</t>
  </si>
  <si>
    <t>Удельный вес выполненных проверок от числа запланированных в ежегодном плане проведе-
ния плановых проверок</t>
  </si>
  <si>
    <t>рублей</t>
  </si>
  <si>
    <t>ассигно-</t>
  </si>
  <si>
    <t>Форма № 11-11</t>
  </si>
  <si>
    <t>Заболеваемость корью</t>
  </si>
  <si>
    <t>Количество заболевших полиомиелитом, человек</t>
  </si>
  <si>
    <t>Почтовый адрес</t>
  </si>
  <si>
    <t>тысяч</t>
  </si>
  <si>
    <t>количе-</t>
  </si>
  <si>
    <t>=61021200</t>
  </si>
  <si>
    <t>=61032200</t>
  </si>
  <si>
    <t>Количество объектов, относящихся к III группе по санитарно-эпидемиологическому благополучию, ед.</t>
  </si>
  <si>
    <t>(дата составления документа)</t>
  </si>
  <si>
    <t>субсидии,</t>
  </si>
  <si>
    <t>Удельный вес пациентов, получивших амбулаторно-поликлиническую, стационарную и кон-
сультативную помощь, от числа запланированных</t>
  </si>
  <si>
    <t>=61021300</t>
  </si>
  <si>
    <t>Фактически поступило субсидий за отчет-
ный год</t>
  </si>
  <si>
    <t>по ОКПО</t>
  </si>
  <si>
    <t xml:space="preserve">    в том числе по услугам (из строки 04):
    "Проведение исследований, испытаний…"*</t>
  </si>
  <si>
    <t>=61017100</t>
  </si>
  <si>
    <t>услуг,</t>
  </si>
  <si>
    <t>в том числе на реализацию ведомственных целевых программ:</t>
  </si>
  <si>
    <t xml:space="preserve">  "Оказание амбулаторно-поликлинической
  помощи"</t>
  </si>
  <si>
    <t>Число выполненных запланированных проверок, ед.</t>
  </si>
  <si>
    <t>Население, человек</t>
  </si>
  <si>
    <t>(Ф.И.О.)</t>
  </si>
  <si>
    <t>единиц</t>
  </si>
  <si>
    <t>дии),</t>
  </si>
  <si>
    <t>Руководитель Злепко Александр Владимирович</t>
  </si>
  <si>
    <t>от 19.10.2011 № 790</t>
  </si>
  <si>
    <t>=61020300</t>
  </si>
  <si>
    <t>объем</t>
  </si>
  <si>
    <t xml:space="preserve">    "Проведение расследований…" (проф)</t>
  </si>
  <si>
    <t>ло отчетного года</t>
  </si>
  <si>
    <t xml:space="preserve">  бюджетных ассигнований управлениям Роспотреб-
  надзора</t>
  </si>
  <si>
    <t>=61016100</t>
  </si>
  <si>
    <t>(субси-</t>
  </si>
  <si>
    <t>Фактически израсходовано за отчетный год:</t>
  </si>
  <si>
    <t>Число плановых выездных проверок, осуществленных с применением лабораторных исследований, ед.</t>
  </si>
  <si>
    <t>Заболеваемость полиомиелитом</t>
  </si>
  <si>
    <t>=61030300</t>
  </si>
  <si>
    <t>на конец отчетного</t>
  </si>
  <si>
    <t>=61034000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</si>
</sst>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_ ;\-#,##0\ "/>
  </numFmts>
  <fonts count="43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37" borderId="16" xfId="0" applyFont="1" applyFill="1" applyBorder="1" applyAlignment="1">
      <alignment horizontal="centerContinuous"/>
    </xf>
    <xf numFmtId="0" fontId="3" fillId="37" borderId="17" xfId="0" applyFont="1" applyFill="1" applyBorder="1" applyAlignment="1">
      <alignment horizontal="centerContinuous"/>
    </xf>
    <xf numFmtId="0" fontId="3" fillId="37" borderId="18" xfId="0" applyFont="1" applyFill="1" applyBorder="1" applyAlignment="1">
      <alignment horizontal="centerContinuous"/>
    </xf>
    <xf numFmtId="0" fontId="3" fillId="37" borderId="19" xfId="0" applyFont="1" applyFill="1" applyBorder="1" applyAlignment="1">
      <alignment horizontal="centerContinuous"/>
    </xf>
    <xf numFmtId="0" fontId="3" fillId="37" borderId="0" xfId="0" applyFont="1" applyFill="1" applyBorder="1" applyAlignment="1">
      <alignment horizontal="centerContinuous"/>
    </xf>
    <xf numFmtId="0" fontId="3" fillId="37" borderId="20" xfId="0" applyFont="1" applyFill="1" applyBorder="1" applyAlignment="1">
      <alignment horizontal="centerContinuous"/>
    </xf>
    <xf numFmtId="0" fontId="3" fillId="37" borderId="21" xfId="0" applyFont="1" applyFill="1" applyBorder="1" applyAlignment="1">
      <alignment horizontal="centerContinuous"/>
    </xf>
    <xf numFmtId="0" fontId="3" fillId="37" borderId="22" xfId="0" applyFont="1" applyFill="1" applyBorder="1" applyAlignment="1">
      <alignment horizontal="centerContinuous"/>
    </xf>
    <xf numFmtId="0" fontId="3" fillId="37" borderId="23" xfId="0" applyFont="1" applyFill="1" applyBorder="1" applyAlignment="1">
      <alignment horizontal="centerContinuous"/>
    </xf>
    <xf numFmtId="0" fontId="1" fillId="37" borderId="16" xfId="0" applyFont="1" applyFill="1" applyBorder="1" applyAlignment="1">
      <alignment horizontal="centerContinuous"/>
    </xf>
    <xf numFmtId="0" fontId="1" fillId="37" borderId="17" xfId="0" applyFont="1" applyFill="1" applyBorder="1" applyAlignment="1">
      <alignment horizontal="centerContinuous"/>
    </xf>
    <xf numFmtId="0" fontId="1" fillId="37" borderId="18" xfId="0" applyFont="1" applyFill="1" applyBorder="1" applyAlignment="1">
      <alignment horizontal="centerContinuous"/>
    </xf>
    <xf numFmtId="0" fontId="1" fillId="37" borderId="21" xfId="0" applyFont="1" applyFill="1" applyBorder="1" applyAlignment="1">
      <alignment horizontal="centerContinuous"/>
    </xf>
    <xf numFmtId="0" fontId="1" fillId="37" borderId="22" xfId="0" applyFont="1" applyFill="1" applyBorder="1" applyAlignment="1">
      <alignment horizontal="centerContinuous"/>
    </xf>
    <xf numFmtId="0" fontId="1" fillId="37" borderId="23" xfId="0" applyFont="1" applyFill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left"/>
    </xf>
    <xf numFmtId="0" fontId="4" fillId="37" borderId="13" xfId="0" applyFont="1" applyFill="1" applyBorder="1" applyAlignment="1">
      <alignment horizontal="centerContinuous"/>
    </xf>
    <xf numFmtId="0" fontId="4" fillId="37" borderId="14" xfId="0" applyFont="1" applyFill="1" applyBorder="1" applyAlignment="1">
      <alignment horizontal="centerContinuous"/>
    </xf>
    <xf numFmtId="0" fontId="4" fillId="37" borderId="15" xfId="0" applyFont="1" applyFill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5" fillId="37" borderId="13" xfId="0" applyFont="1" applyFill="1" applyBorder="1" applyAlignment="1">
      <alignment horizontal="centerContinuous"/>
    </xf>
    <xf numFmtId="0" fontId="5" fillId="37" borderId="14" xfId="0" applyFont="1" applyFill="1" applyBorder="1" applyAlignment="1">
      <alignment horizontal="centerContinuous"/>
    </xf>
    <xf numFmtId="0" fontId="5" fillId="37" borderId="15" xfId="0" applyFont="1" applyFill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26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25" xfId="0" applyNumberFormat="1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0" borderId="36" xfId="0" applyNumberFormat="1" applyFont="1" applyBorder="1" applyAlignment="1">
      <alignment horizontal="centerContinuous" vertical="center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Continuous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4" fillId="37" borderId="0" xfId="0" applyNumberFormat="1" applyFont="1" applyFill="1" applyAlignment="1">
      <alignment horizontal="centerContinuous"/>
    </xf>
    <xf numFmtId="49" fontId="3" fillId="37" borderId="0" xfId="0" applyNumberFormat="1" applyFont="1" applyFill="1" applyAlignment="1">
      <alignment vertical="center"/>
    </xf>
    <xf numFmtId="49" fontId="3" fillId="37" borderId="0" xfId="0" applyNumberFormat="1" applyFont="1" applyFill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9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0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8" fillId="37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40" xfId="0" applyFont="1" applyFill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 vertical="top"/>
    </xf>
    <xf numFmtId="175" fontId="8" fillId="0" borderId="39" xfId="0" applyNumberFormat="1" applyFont="1" applyBorder="1" applyAlignment="1">
      <alignment horizontal="right" vertical="center"/>
    </xf>
    <xf numFmtId="175" fontId="8" fillId="0" borderId="40" xfId="0" applyNumberFormat="1" applyFont="1" applyBorder="1" applyAlignment="1">
      <alignment horizontal="right" vertical="top"/>
    </xf>
    <xf numFmtId="175" fontId="8" fillId="0" borderId="38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175" fontId="8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7" borderId="0" xfId="0" applyFont="1" applyFill="1" applyAlignment="1">
      <alignment horizontal="centerContinuous" vertical="center"/>
    </xf>
    <xf numFmtId="0" fontId="8" fillId="37" borderId="0" xfId="0" applyFont="1" applyFill="1" applyBorder="1" applyAlignment="1">
      <alignment horizontal="centerContinuous" vertical="center"/>
    </xf>
    <xf numFmtId="0" fontId="8" fillId="37" borderId="0" xfId="0" applyFont="1" applyFill="1" applyAlignment="1">
      <alignment vertical="center"/>
    </xf>
    <xf numFmtId="0" fontId="8" fillId="37" borderId="39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/>
    </xf>
    <xf numFmtId="0" fontId="8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top" wrapText="1"/>
    </xf>
    <xf numFmtId="0" fontId="8" fillId="37" borderId="29" xfId="0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8" fillId="37" borderId="25" xfId="0" applyNumberFormat="1" applyFont="1" applyFill="1" applyBorder="1" applyAlignment="1">
      <alignment vertical="center"/>
    </xf>
    <xf numFmtId="49" fontId="8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vertical="center"/>
    </xf>
    <xf numFmtId="49" fontId="8" fillId="37" borderId="29" xfId="0" applyNumberFormat="1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75" fontId="8" fillId="0" borderId="31" xfId="0" applyNumberFormat="1" applyFont="1" applyBorder="1" applyAlignment="1">
      <alignment horizontal="right" vertical="center"/>
    </xf>
    <xf numFmtId="175" fontId="8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37" borderId="0" xfId="0" applyNumberFormat="1" applyFont="1" applyFill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37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38" xfId="0" applyNumberFormat="1" applyFont="1" applyBorder="1" applyAlignment="1">
      <alignment horizontal="right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8" fillId="0" borderId="39" xfId="0" applyNumberFormat="1" applyFont="1" applyBorder="1" applyAlignment="1">
      <alignment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right" vertical="center"/>
    </xf>
    <xf numFmtId="1" fontId="8" fillId="0" borderId="40" xfId="0" applyNumberFormat="1" applyFont="1" applyBorder="1" applyAlignment="1">
      <alignment horizontal="center" vertical="top"/>
    </xf>
    <xf numFmtId="1" fontId="8" fillId="0" borderId="40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right" vertical="center"/>
    </xf>
    <xf numFmtId="1" fontId="8" fillId="0" borderId="38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centerContinuous" vertical="center"/>
    </xf>
    <xf numFmtId="1" fontId="8" fillId="0" borderId="27" xfId="0" applyNumberFormat="1" applyFont="1" applyBorder="1" applyAlignment="1">
      <alignment horizontal="centerContinuous" vertical="center"/>
    </xf>
    <xf numFmtId="1" fontId="8" fillId="0" borderId="42" xfId="0" applyNumberFormat="1" applyFont="1" applyBorder="1" applyAlignment="1">
      <alignment horizontal="centerContinuous" vertical="center"/>
    </xf>
    <xf numFmtId="1" fontId="8" fillId="0" borderId="12" xfId="0" applyNumberFormat="1" applyFont="1" applyBorder="1" applyAlignment="1">
      <alignment horizontal="centerContinuous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Continuous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right" vertical="center"/>
    </xf>
    <xf numFmtId="175" fontId="3" fillId="0" borderId="0" xfId="0" applyNumberFormat="1" applyFont="1" applyFill="1" applyAlignment="1">
      <alignment horizontal="centerContinuous" vertical="center"/>
    </xf>
    <xf numFmtId="175" fontId="3" fillId="0" borderId="0" xfId="0" applyNumberFormat="1" applyFont="1" applyFill="1" applyBorder="1" applyAlignment="1">
      <alignment horizontal="centerContinuous" vertical="center"/>
    </xf>
    <xf numFmtId="175" fontId="0" fillId="0" borderId="10" xfId="0" applyNumberFormat="1" applyFont="1" applyFill="1" applyBorder="1" applyAlignment="1">
      <alignment horizontal="centerContinuous" vertical="center"/>
    </xf>
    <xf numFmtId="175" fontId="8" fillId="0" borderId="25" xfId="0" applyNumberFormat="1" applyFont="1" applyBorder="1" applyAlignment="1">
      <alignment vertical="center"/>
    </xf>
    <xf numFmtId="175" fontId="8" fillId="0" borderId="0" xfId="0" applyNumberFormat="1" applyFont="1" applyBorder="1" applyAlignment="1">
      <alignment horizontal="center" vertical="center"/>
    </xf>
    <xf numFmtId="175" fontId="8" fillId="0" borderId="26" xfId="0" applyNumberFormat="1" applyFont="1" applyBorder="1" applyAlignment="1">
      <alignment horizontal="center" vertical="center"/>
    </xf>
    <xf numFmtId="175" fontId="8" fillId="0" borderId="41" xfId="0" applyNumberFormat="1" applyFont="1" applyBorder="1" applyAlignment="1">
      <alignment horizontal="center" vertical="center"/>
    </xf>
    <xf numFmtId="175" fontId="7" fillId="0" borderId="41" xfId="0" applyNumberFormat="1" applyFont="1" applyBorder="1" applyAlignment="1">
      <alignment horizontal="center" vertical="center"/>
    </xf>
    <xf numFmtId="175" fontId="8" fillId="0" borderId="40" xfId="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175" fontId="0" fillId="0" borderId="0" xfId="0" applyNumberFormat="1" applyFont="1" applyFill="1" applyAlignment="1">
      <alignment horizontal="centerContinuous" vertical="center"/>
    </xf>
    <xf numFmtId="175" fontId="8" fillId="0" borderId="28" xfId="0" applyNumberFormat="1" applyFont="1" applyBorder="1" applyAlignment="1">
      <alignment horizontal="centerContinuous" vertical="center"/>
    </xf>
    <xf numFmtId="175" fontId="8" fillId="0" borderId="25" xfId="0" applyNumberFormat="1" applyFont="1" applyBorder="1" applyAlignment="1">
      <alignment horizontal="centerContinuous" vertical="center"/>
    </xf>
    <xf numFmtId="175" fontId="8" fillId="0" borderId="11" xfId="0" applyNumberFormat="1" applyFont="1" applyBorder="1" applyAlignment="1">
      <alignment horizontal="centerContinuous" vertical="center"/>
    </xf>
    <xf numFmtId="175" fontId="8" fillId="0" borderId="25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5" fontId="8" fillId="0" borderId="40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horizontal="centerContinuous" vertical="center"/>
    </xf>
    <xf numFmtId="175" fontId="8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Fill="1" applyAlignment="1">
      <alignment horizontal="right" vertical="center"/>
    </xf>
    <xf numFmtId="175" fontId="8" fillId="0" borderId="29" xfId="0" applyNumberFormat="1" applyFont="1" applyBorder="1" applyAlignment="1">
      <alignment horizontal="centerContinuous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38" xfId="0" applyNumberFormat="1" applyFont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40" xfId="0" applyNumberFormat="1" applyFont="1" applyBorder="1" applyAlignment="1">
      <alignment horizontal="right" vertical="center"/>
    </xf>
    <xf numFmtId="2" fontId="0" fillId="0" borderId="40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49" fontId="8" fillId="0" borderId="0" xfId="0" applyNumberFormat="1" applyFont="1" applyFill="1" applyAlignment="1">
      <alignment horizontal="centerContinuous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Continuous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2" width="17.00390625" style="0" customWidth="1"/>
    <col min="3" max="3" width="13.140625" style="0" customWidth="1"/>
    <col min="4" max="4" width="11.8515625" style="0" customWidth="1"/>
    <col min="5" max="5" width="11.28125" style="0" customWidth="1"/>
    <col min="6" max="15" width="9.140625" style="0" customWidth="1"/>
    <col min="16" max="16" width="10.421875" style="0" customWidth="1"/>
    <col min="17" max="17" width="7.8515625" style="0" customWidth="1"/>
  </cols>
  <sheetData>
    <row r="2" spans="2:17" s="2" customFormat="1" ht="12" customHeight="1">
      <c r="B2" s="7"/>
      <c r="C2" s="80"/>
      <c r="D2" s="81" t="s">
        <v>48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7"/>
    </row>
    <row r="3" spans="2:17" s="2" customFormat="1" ht="12" customHeight="1">
      <c r="B3" s="7"/>
      <c r="C3" s="84"/>
      <c r="D3" s="85" t="s">
        <v>213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3"/>
    </row>
    <row r="4" spans="2:17" s="2" customFormat="1" ht="6.75" customHeight="1">
      <c r="B4" s="7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2"/>
      <c r="Q4" s="7"/>
    </row>
    <row r="5" spans="2:17" s="2" customFormat="1" ht="12" customHeight="1">
      <c r="B5" s="7"/>
      <c r="C5" s="52"/>
      <c r="D5" s="53"/>
      <c r="E5" s="8" t="s">
        <v>170</v>
      </c>
      <c r="F5" s="9"/>
      <c r="G5" s="9"/>
      <c r="H5" s="9"/>
      <c r="I5" s="9"/>
      <c r="J5" s="9"/>
      <c r="K5" s="9"/>
      <c r="L5" s="9"/>
      <c r="M5" s="9"/>
      <c r="N5" s="10"/>
      <c r="O5" s="54"/>
      <c r="P5" s="52"/>
      <c r="Q5" s="7"/>
    </row>
    <row r="6" spans="2:17" s="2" customFormat="1" ht="4.5" customHeight="1">
      <c r="B6" s="7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2"/>
      <c r="Q6" s="7"/>
    </row>
    <row r="7" spans="2:17" s="2" customFormat="1" ht="12" customHeight="1">
      <c r="B7" s="7"/>
      <c r="C7" s="52"/>
      <c r="D7" s="53"/>
      <c r="E7" s="106" t="s">
        <v>12</v>
      </c>
      <c r="F7" s="9"/>
      <c r="G7" s="9"/>
      <c r="H7" s="9"/>
      <c r="I7" s="9"/>
      <c r="J7" s="9"/>
      <c r="K7" s="9"/>
      <c r="L7" s="9"/>
      <c r="M7" s="9"/>
      <c r="N7" s="10"/>
      <c r="O7" s="54"/>
      <c r="P7" s="52"/>
      <c r="Q7" s="7"/>
    </row>
    <row r="8" spans="2:17" s="2" customFormat="1" ht="3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2:17" s="2" customFormat="1" ht="12.75">
      <c r="B9" s="7"/>
      <c r="C9" s="7"/>
      <c r="D9" s="7"/>
      <c r="E9" s="106" t="s">
        <v>8</v>
      </c>
      <c r="F9" s="9"/>
      <c r="G9" s="104"/>
      <c r="H9" s="104"/>
      <c r="I9" s="104"/>
      <c r="J9" s="104"/>
      <c r="K9" s="104"/>
      <c r="L9" s="104"/>
      <c r="M9" s="104"/>
      <c r="N9" s="105"/>
      <c r="O9" s="7"/>
      <c r="P9" s="7"/>
      <c r="Q9" s="7"/>
    </row>
    <row r="10" spans="2:17" s="2" customFormat="1" ht="12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s="2" customFormat="1" ht="12">
      <c r="B11" s="11"/>
      <c r="C11" s="12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1"/>
    </row>
    <row r="12" spans="2:17" s="2" customFormat="1" ht="12">
      <c r="B12" s="11"/>
      <c r="C12" s="15" t="s">
        <v>68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1"/>
    </row>
    <row r="13" spans="2:17" s="2" customFormat="1" ht="12">
      <c r="B13" s="11"/>
      <c r="C13" s="15" t="s">
        <v>220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1"/>
    </row>
    <row r="14" spans="2:17" s="2" customFormat="1" ht="12">
      <c r="B14" s="11"/>
      <c r="C14" s="18" t="s">
        <v>66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11"/>
    </row>
    <row r="15" spans="2:17" s="2" customFormat="1" ht="12">
      <c r="B15" s="11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1"/>
    </row>
    <row r="16" spans="2:17" s="2" customFormat="1" ht="12">
      <c r="B16" s="1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11"/>
    </row>
    <row r="17" spans="2:17" s="2" customFormat="1" ht="12.75">
      <c r="B17" s="7"/>
      <c r="C17" s="7"/>
      <c r="D17" s="21" t="s">
        <v>191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7"/>
      <c r="Q17" s="7"/>
    </row>
    <row r="18" spans="2:17" s="2" customFormat="1" ht="12.75">
      <c r="B18" s="7"/>
      <c r="C18" s="7"/>
      <c r="D18" s="24" t="s">
        <v>208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7"/>
      <c r="Q18" s="7"/>
    </row>
    <row r="19" spans="2:17" s="2" customFormat="1" ht="12.75">
      <c r="B19" s="7"/>
      <c r="C19" s="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7"/>
      <c r="Q19" s="7"/>
    </row>
    <row r="20" spans="2:17" s="2" customFormat="1" ht="12.75">
      <c r="B20" s="7"/>
      <c r="C20" s="7"/>
      <c r="P20" s="7"/>
      <c r="Q20" s="7"/>
    </row>
    <row r="21" spans="2:17" s="2" customFormat="1" ht="12">
      <c r="B21" s="27" t="s">
        <v>197</v>
      </c>
      <c r="C21" s="28"/>
      <c r="D21" s="28"/>
      <c r="E21" s="28"/>
      <c r="F21" s="28"/>
      <c r="G21" s="28"/>
      <c r="H21" s="28"/>
      <c r="I21" s="28"/>
      <c r="J21" s="29"/>
      <c r="K21" s="30" t="s">
        <v>162</v>
      </c>
      <c r="L21" s="28"/>
      <c r="M21" s="29"/>
      <c r="N21" s="31"/>
      <c r="O21" s="32" t="s">
        <v>245</v>
      </c>
      <c r="P21" s="33"/>
      <c r="Q21" s="34"/>
    </row>
    <row r="22" spans="1:17" s="2" customFormat="1" ht="11.25">
      <c r="A22" s="107"/>
      <c r="B22" s="2" t="s">
        <v>40</v>
      </c>
      <c r="C22" s="6"/>
      <c r="D22" s="6"/>
      <c r="E22" s="6"/>
      <c r="F22" s="6"/>
      <c r="G22" s="6"/>
      <c r="H22" s="6"/>
      <c r="I22" s="6"/>
      <c r="J22" s="35"/>
      <c r="K22" s="36" t="s">
        <v>58</v>
      </c>
      <c r="L22" s="37"/>
      <c r="M22" s="38"/>
      <c r="N22" s="39"/>
      <c r="O22" s="39"/>
      <c r="P22" s="39"/>
      <c r="Q22" s="39"/>
    </row>
    <row r="23" spans="1:17" s="2" customFormat="1" ht="11.25">
      <c r="A23" s="107"/>
      <c r="B23" s="6" t="s">
        <v>161</v>
      </c>
      <c r="C23" s="6"/>
      <c r="D23" s="6"/>
      <c r="E23" s="6"/>
      <c r="F23" s="6"/>
      <c r="G23" s="6"/>
      <c r="H23" s="6"/>
      <c r="I23" s="6"/>
      <c r="J23" s="35"/>
      <c r="K23" s="36"/>
      <c r="L23" s="37"/>
      <c r="M23" s="38"/>
      <c r="N23" s="39"/>
      <c r="O23" s="39"/>
      <c r="P23" s="39"/>
      <c r="Q23" s="39"/>
    </row>
    <row r="24" spans="1:17" s="2" customFormat="1" ht="11.25">
      <c r="A24" s="107"/>
      <c r="C24" s="6"/>
      <c r="D24" s="6"/>
      <c r="E24" s="6"/>
      <c r="F24" s="6"/>
      <c r="G24" s="6"/>
      <c r="H24" s="6"/>
      <c r="I24" s="6"/>
      <c r="J24" s="35"/>
      <c r="K24" s="36"/>
      <c r="L24" s="37"/>
      <c r="M24" s="38"/>
      <c r="N24" s="39"/>
      <c r="O24" s="40" t="s">
        <v>129</v>
      </c>
      <c r="P24" s="40"/>
      <c r="Q24" s="40"/>
    </row>
    <row r="25" spans="1:17" s="2" customFormat="1" ht="11.25">
      <c r="A25" s="107"/>
      <c r="B25" s="6" t="s">
        <v>76</v>
      </c>
      <c r="C25" s="6"/>
      <c r="D25" s="6"/>
      <c r="E25" s="6"/>
      <c r="F25" s="6"/>
      <c r="G25" s="6"/>
      <c r="H25" s="6"/>
      <c r="I25" s="6"/>
      <c r="J25" s="35"/>
      <c r="K25" s="36" t="s">
        <v>225</v>
      </c>
      <c r="L25" s="37"/>
      <c r="M25" s="38"/>
      <c r="N25" s="39"/>
      <c r="O25" s="40" t="s">
        <v>28</v>
      </c>
      <c r="P25" s="40"/>
      <c r="Q25" s="40"/>
    </row>
    <row r="26" spans="1:17" s="2" customFormat="1" ht="11.25">
      <c r="A26" s="107"/>
      <c r="B26" s="6" t="s">
        <v>128</v>
      </c>
      <c r="C26" s="6"/>
      <c r="D26" s="6"/>
      <c r="E26" s="6"/>
      <c r="F26" s="6"/>
      <c r="G26" s="6"/>
      <c r="H26" s="6"/>
      <c r="I26" s="6"/>
      <c r="J26" s="35"/>
      <c r="K26" s="36"/>
      <c r="L26" s="37"/>
      <c r="M26" s="38"/>
      <c r="N26" s="39"/>
      <c r="O26" s="40" t="s">
        <v>271</v>
      </c>
      <c r="P26" s="40"/>
      <c r="Q26" s="40"/>
    </row>
    <row r="27" spans="1:17" s="2" customFormat="1" ht="11.25">
      <c r="A27" s="107"/>
      <c r="B27" s="6" t="s">
        <v>124</v>
      </c>
      <c r="C27" s="6"/>
      <c r="D27" s="6"/>
      <c r="E27" s="6"/>
      <c r="F27" s="6"/>
      <c r="G27" s="6"/>
      <c r="H27" s="6"/>
      <c r="I27" s="6"/>
      <c r="J27" s="35"/>
      <c r="K27" s="36"/>
      <c r="L27" s="37"/>
      <c r="M27" s="38"/>
      <c r="N27" s="39"/>
      <c r="P27" s="40"/>
      <c r="Q27" s="40"/>
    </row>
    <row r="28" spans="1:17" s="2" customFormat="1" ht="11.25">
      <c r="A28" s="107"/>
      <c r="C28" s="6"/>
      <c r="D28" s="6"/>
      <c r="E28" s="6"/>
      <c r="F28" s="6"/>
      <c r="G28" s="6"/>
      <c r="H28" s="6"/>
      <c r="I28" s="6"/>
      <c r="J28" s="35"/>
      <c r="K28" s="36"/>
      <c r="L28" s="37"/>
      <c r="M28" s="38"/>
      <c r="N28" s="39"/>
      <c r="O28" s="40"/>
      <c r="P28" s="40"/>
      <c r="Q28" s="40"/>
    </row>
    <row r="29" spans="1:17" s="2" customFormat="1" ht="11.25">
      <c r="A29" s="107"/>
      <c r="B29" s="6" t="s">
        <v>173</v>
      </c>
      <c r="C29" s="6"/>
      <c r="D29" s="6"/>
      <c r="E29" s="6"/>
      <c r="F29" s="6"/>
      <c r="G29" s="6"/>
      <c r="H29" s="6"/>
      <c r="I29" s="6"/>
      <c r="J29" s="35"/>
      <c r="K29" s="36" t="s">
        <v>53</v>
      </c>
      <c r="L29" s="37"/>
      <c r="M29" s="38"/>
      <c r="N29" s="39"/>
      <c r="P29" s="40"/>
      <c r="Q29" s="40"/>
    </row>
    <row r="30" spans="1:17" s="2" customFormat="1" ht="11.25">
      <c r="A30" s="107"/>
      <c r="B30" s="5" t="s">
        <v>15</v>
      </c>
      <c r="C30" s="3"/>
      <c r="D30" s="3"/>
      <c r="E30" s="3"/>
      <c r="F30" s="3"/>
      <c r="G30" s="3"/>
      <c r="H30" s="3"/>
      <c r="I30" s="3"/>
      <c r="J30" s="4"/>
      <c r="K30" s="41"/>
      <c r="L30" s="41"/>
      <c r="M30" s="42"/>
      <c r="N30" s="39"/>
      <c r="O30" s="43" t="s">
        <v>154</v>
      </c>
      <c r="P30" s="44"/>
      <c r="Q30" s="45"/>
    </row>
    <row r="31" s="2" customFormat="1" ht="11.25"/>
    <row r="32" spans="2:17" s="2" customFormat="1" ht="12">
      <c r="B32" s="59" t="s">
        <v>153</v>
      </c>
      <c r="C32" s="60"/>
      <c r="D32" s="60"/>
      <c r="E32" s="60"/>
      <c r="F32" s="60"/>
      <c r="G32" s="60" t="s">
        <v>139</v>
      </c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2:17" s="2" customFormat="1" ht="12">
      <c r="B33" s="59" t="s">
        <v>248</v>
      </c>
      <c r="C33" s="60"/>
      <c r="D33" s="62"/>
      <c r="E33" s="62"/>
      <c r="F33" s="62"/>
      <c r="G33" s="62" t="s">
        <v>171</v>
      </c>
      <c r="H33" s="62"/>
      <c r="I33" s="62"/>
      <c r="J33" s="62"/>
      <c r="K33" s="62"/>
      <c r="L33" s="62"/>
      <c r="M33" s="62"/>
      <c r="N33" s="62"/>
      <c r="O33" s="62"/>
      <c r="P33" s="62"/>
      <c r="Q33" s="63"/>
    </row>
    <row r="34" spans="2:17" s="2" customFormat="1" ht="11.25">
      <c r="B34" s="64" t="s">
        <v>65</v>
      </c>
      <c r="C34" s="73"/>
      <c r="D34" s="55" t="s">
        <v>65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2:17" s="2" customFormat="1" ht="11.25">
      <c r="B35" s="64" t="s">
        <v>37</v>
      </c>
      <c r="C35" s="74"/>
      <c r="D35" s="79" t="s">
        <v>187</v>
      </c>
      <c r="E35" s="74"/>
      <c r="F35" s="69"/>
      <c r="G35" s="70"/>
      <c r="H35" s="68"/>
      <c r="I35" s="68"/>
      <c r="J35" s="67"/>
      <c r="K35" s="69"/>
      <c r="L35" s="70"/>
      <c r="M35" s="69"/>
      <c r="N35" s="67"/>
      <c r="O35" s="67"/>
      <c r="P35" s="68"/>
      <c r="Q35" s="58"/>
    </row>
    <row r="36" spans="2:17" s="2" customFormat="1" ht="11.25">
      <c r="B36" s="64" t="s">
        <v>192</v>
      </c>
      <c r="C36" s="75"/>
      <c r="D36" s="74" t="s">
        <v>259</v>
      </c>
      <c r="E36" s="74"/>
      <c r="F36" s="74"/>
      <c r="G36" s="75"/>
      <c r="H36" s="65"/>
      <c r="I36" s="65"/>
      <c r="J36" s="65"/>
      <c r="K36" s="65"/>
      <c r="L36" s="66"/>
      <c r="M36" s="65"/>
      <c r="N36" s="65"/>
      <c r="O36" s="65"/>
      <c r="P36" s="65"/>
      <c r="Q36" s="66"/>
    </row>
    <row r="37" spans="2:17" ht="11.25">
      <c r="B37" s="71">
        <v>1</v>
      </c>
      <c r="C37" s="72"/>
      <c r="D37" s="71">
        <v>2</v>
      </c>
      <c r="E37" s="72"/>
      <c r="F37" s="72"/>
      <c r="G37" s="72"/>
      <c r="H37" s="76"/>
      <c r="I37" s="77"/>
      <c r="J37" s="77"/>
      <c r="K37" s="77"/>
      <c r="L37" s="78"/>
      <c r="M37" s="77"/>
      <c r="N37" s="77"/>
      <c r="O37" s="77"/>
      <c r="P37" s="77"/>
      <c r="Q37" s="78"/>
    </row>
    <row r="38" spans="2:17" ht="11.25">
      <c r="B38" s="46"/>
      <c r="C38" s="47"/>
      <c r="D38" s="55" t="s">
        <v>79</v>
      </c>
      <c r="E38" s="56"/>
      <c r="F38" s="56"/>
      <c r="G38" s="56"/>
      <c r="H38" s="100"/>
      <c r="I38" s="98"/>
      <c r="J38" s="98"/>
      <c r="K38" s="98"/>
      <c r="L38" s="101"/>
      <c r="M38" s="98"/>
      <c r="N38" s="98"/>
      <c r="O38" s="98"/>
      <c r="P38" s="98"/>
      <c r="Q38" s="99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Zeros="0" tabSelected="1" view="pageBreakPreview" zoomScale="90" zoomScaleSheetLayoutView="90" zoomScalePageLayoutView="0" workbookViewId="0" topLeftCell="A1">
      <selection activeCell="E28" sqref="E28"/>
    </sheetView>
  </sheetViews>
  <sheetFormatPr defaultColWidth="9.140625" defaultRowHeight="12"/>
  <cols>
    <col min="1" max="1" width="47.00390625" style="89" customWidth="1"/>
    <col min="2" max="2" width="0" style="155" hidden="1" customWidth="1"/>
    <col min="3" max="3" width="5.28125" style="89" customWidth="1"/>
    <col min="4" max="4" width="6.8515625" style="207" customWidth="1"/>
    <col min="5" max="5" width="8.00390625" style="225" customWidth="1"/>
    <col min="6" max="6" width="6.8515625" style="207" customWidth="1"/>
    <col min="7" max="7" width="6.8515625" style="225" customWidth="1"/>
    <col min="8" max="8" width="6.8515625" style="207" customWidth="1"/>
    <col min="9" max="9" width="6.8515625" style="225" customWidth="1"/>
    <col min="10" max="10" width="6.8515625" style="207" customWidth="1"/>
    <col min="11" max="11" width="6.8515625" style="225" customWidth="1"/>
    <col min="12" max="12" width="6.8515625" style="207" customWidth="1"/>
    <col min="13" max="13" width="6.8515625" style="225" customWidth="1"/>
    <col min="14" max="14" width="6.8515625" style="207" customWidth="1"/>
    <col min="15" max="15" width="6.8515625" style="225" customWidth="1"/>
    <col min="16" max="16" width="6.8515625" style="207" customWidth="1"/>
    <col min="17" max="17" width="6.8515625" style="225" customWidth="1"/>
    <col min="18" max="18" width="6.8515625" style="207" customWidth="1"/>
    <col min="19" max="19" width="6.8515625" style="225" customWidth="1"/>
    <col min="20" max="16384" width="9.140625" style="89" customWidth="1"/>
  </cols>
  <sheetData>
    <row r="1" spans="1:19" s="87" customFormat="1" ht="10.5" customHeight="1">
      <c r="A1" s="50" t="s">
        <v>84</v>
      </c>
      <c r="B1" s="150"/>
      <c r="C1" s="1"/>
      <c r="D1" s="194"/>
      <c r="E1" s="216"/>
      <c r="F1" s="194"/>
      <c r="G1" s="216"/>
      <c r="H1" s="194"/>
      <c r="I1" s="216"/>
      <c r="J1" s="194"/>
      <c r="K1" s="216"/>
      <c r="L1" s="194"/>
      <c r="M1" s="216"/>
      <c r="N1" s="194"/>
      <c r="O1" s="216"/>
      <c r="P1" s="194"/>
      <c r="Q1" s="216"/>
      <c r="R1" s="194"/>
      <c r="S1" s="216"/>
    </row>
    <row r="2" spans="1:19" s="87" customFormat="1" ht="10.5" customHeight="1">
      <c r="A2" s="50" t="s">
        <v>105</v>
      </c>
      <c r="B2" s="151"/>
      <c r="C2" s="88"/>
      <c r="D2" s="195"/>
      <c r="E2" s="217"/>
      <c r="F2" s="195"/>
      <c r="G2" s="217"/>
      <c r="H2" s="195"/>
      <c r="I2" s="217"/>
      <c r="J2" s="195"/>
      <c r="K2" s="217"/>
      <c r="L2" s="195"/>
      <c r="M2" s="217"/>
      <c r="N2" s="195"/>
      <c r="O2" s="217"/>
      <c r="P2" s="195"/>
      <c r="Q2" s="217"/>
      <c r="R2" s="195"/>
      <c r="S2" s="217"/>
    </row>
    <row r="3" spans="1:19" s="87" customFormat="1" ht="10.5" customHeight="1">
      <c r="A3" s="112" t="s">
        <v>86</v>
      </c>
      <c r="B3" s="151"/>
      <c r="C3" s="88"/>
      <c r="D3" s="195"/>
      <c r="E3" s="217"/>
      <c r="F3" s="195"/>
      <c r="G3" s="217"/>
      <c r="H3" s="195"/>
      <c r="I3" s="217"/>
      <c r="J3" s="195"/>
      <c r="K3" s="217"/>
      <c r="L3" s="195"/>
      <c r="M3" s="217"/>
      <c r="N3" s="195"/>
      <c r="O3" s="217"/>
      <c r="P3" s="195"/>
      <c r="Q3" s="217"/>
      <c r="R3" s="195"/>
      <c r="S3" s="217"/>
    </row>
    <row r="4" spans="1:19" s="87" customFormat="1" ht="10.5" customHeight="1">
      <c r="A4" s="112" t="s">
        <v>51</v>
      </c>
      <c r="B4" s="151"/>
      <c r="C4" s="88"/>
      <c r="D4" s="195"/>
      <c r="E4" s="217"/>
      <c r="F4" s="195"/>
      <c r="G4" s="217"/>
      <c r="H4" s="195"/>
      <c r="I4" s="217"/>
      <c r="J4" s="195"/>
      <c r="K4" s="217"/>
      <c r="L4" s="195"/>
      <c r="M4" s="217"/>
      <c r="N4" s="195"/>
      <c r="O4" s="217"/>
      <c r="P4" s="195"/>
      <c r="Q4" s="217"/>
      <c r="R4" s="195"/>
      <c r="S4" s="217"/>
    </row>
    <row r="5" spans="1:19" s="87" customFormat="1" ht="10.5" customHeight="1">
      <c r="A5" s="114" t="s">
        <v>115</v>
      </c>
      <c r="B5" s="152"/>
      <c r="C5" s="116"/>
      <c r="D5" s="196"/>
      <c r="E5" s="218"/>
      <c r="F5" s="208"/>
      <c r="G5" s="226"/>
      <c r="H5" s="208"/>
      <c r="I5" s="226"/>
      <c r="J5" s="208"/>
      <c r="K5" s="226"/>
      <c r="L5" s="208"/>
      <c r="M5" s="226"/>
      <c r="N5" s="208"/>
      <c r="O5" s="226"/>
      <c r="P5" s="208"/>
      <c r="Q5" s="226"/>
      <c r="R5" s="208"/>
      <c r="S5" s="235" t="s">
        <v>207</v>
      </c>
    </row>
    <row r="6" spans="1:19" s="87" customFormat="1" ht="10.5" customHeight="1">
      <c r="A6" s="124"/>
      <c r="B6" s="125"/>
      <c r="C6" s="126"/>
      <c r="D6" s="197"/>
      <c r="E6" s="219"/>
      <c r="F6" s="209" t="s">
        <v>263</v>
      </c>
      <c r="G6" s="227"/>
      <c r="H6" s="213"/>
      <c r="I6" s="227"/>
      <c r="J6" s="213"/>
      <c r="K6" s="227"/>
      <c r="L6" s="213"/>
      <c r="M6" s="227"/>
      <c r="N6" s="213"/>
      <c r="O6" s="227"/>
      <c r="P6" s="213"/>
      <c r="Q6" s="227"/>
      <c r="R6" s="213"/>
      <c r="S6" s="236"/>
    </row>
    <row r="7" spans="1:19" s="87" customFormat="1" ht="10.5" customHeight="1">
      <c r="A7" s="128"/>
      <c r="B7" s="129"/>
      <c r="C7" s="127"/>
      <c r="D7" s="198" t="s">
        <v>63</v>
      </c>
      <c r="E7" s="220" t="s">
        <v>63</v>
      </c>
      <c r="F7" s="210" t="s">
        <v>33</v>
      </c>
      <c r="G7" s="228"/>
      <c r="H7" s="210" t="s">
        <v>186</v>
      </c>
      <c r="I7" s="228"/>
      <c r="J7" s="210" t="s">
        <v>226</v>
      </c>
      <c r="K7" s="228"/>
      <c r="L7" s="210" t="s">
        <v>69</v>
      </c>
      <c r="M7" s="228"/>
      <c r="N7" s="210" t="s">
        <v>151</v>
      </c>
      <c r="O7" s="228"/>
      <c r="P7" s="210" t="s">
        <v>10</v>
      </c>
      <c r="Q7" s="233"/>
      <c r="R7" s="210" t="s">
        <v>44</v>
      </c>
      <c r="S7" s="228"/>
    </row>
    <row r="8" spans="1:19" s="87" customFormat="1" ht="10.5" customHeight="1">
      <c r="A8" s="128"/>
      <c r="B8" s="129"/>
      <c r="C8" s="130" t="s">
        <v>175</v>
      </c>
      <c r="D8" s="199" t="s">
        <v>273</v>
      </c>
      <c r="E8" s="221" t="s">
        <v>244</v>
      </c>
      <c r="F8" s="211" t="s">
        <v>183</v>
      </c>
      <c r="G8" s="229"/>
      <c r="H8" s="214"/>
      <c r="I8" s="231"/>
      <c r="J8" s="214"/>
      <c r="K8" s="231"/>
      <c r="L8" s="214"/>
      <c r="M8" s="231"/>
      <c r="N8" s="211" t="s">
        <v>241</v>
      </c>
      <c r="O8" s="229"/>
      <c r="P8" s="214"/>
      <c r="Q8" s="234"/>
      <c r="R8" s="211" t="s">
        <v>6</v>
      </c>
      <c r="S8" s="229"/>
    </row>
    <row r="9" spans="1:19" s="87" customFormat="1" ht="10.5" customHeight="1">
      <c r="A9" s="128"/>
      <c r="B9" s="129"/>
      <c r="C9" s="130" t="s">
        <v>212</v>
      </c>
      <c r="D9" s="198" t="s">
        <v>23</v>
      </c>
      <c r="E9" s="221" t="s">
        <v>24</v>
      </c>
      <c r="F9" s="212" t="s">
        <v>250</v>
      </c>
      <c r="G9" s="222" t="s">
        <v>244</v>
      </c>
      <c r="H9" s="212" t="s">
        <v>250</v>
      </c>
      <c r="I9" s="222" t="s">
        <v>244</v>
      </c>
      <c r="J9" s="212" t="s">
        <v>250</v>
      </c>
      <c r="K9" s="222" t="s">
        <v>244</v>
      </c>
      <c r="L9" s="212" t="s">
        <v>250</v>
      </c>
      <c r="M9" s="222" t="s">
        <v>244</v>
      </c>
      <c r="N9" s="212" t="s">
        <v>250</v>
      </c>
      <c r="O9" s="222" t="s">
        <v>244</v>
      </c>
      <c r="P9" s="212" t="s">
        <v>250</v>
      </c>
      <c r="Q9" s="222" t="s">
        <v>244</v>
      </c>
      <c r="R9" s="212" t="s">
        <v>250</v>
      </c>
      <c r="S9" s="222" t="s">
        <v>244</v>
      </c>
    </row>
    <row r="10" spans="1:19" s="87" customFormat="1" ht="10.5" customHeight="1">
      <c r="A10" s="128"/>
      <c r="B10" s="129"/>
      <c r="C10" s="130" t="s">
        <v>39</v>
      </c>
      <c r="D10" s="198" t="s">
        <v>9</v>
      </c>
      <c r="E10" s="221" t="s">
        <v>278</v>
      </c>
      <c r="F10" s="212" t="s">
        <v>60</v>
      </c>
      <c r="G10" s="222" t="s">
        <v>169</v>
      </c>
      <c r="H10" s="212" t="s">
        <v>60</v>
      </c>
      <c r="I10" s="222" t="s">
        <v>169</v>
      </c>
      <c r="J10" s="212" t="s">
        <v>60</v>
      </c>
      <c r="K10" s="222" t="s">
        <v>169</v>
      </c>
      <c r="L10" s="212" t="s">
        <v>60</v>
      </c>
      <c r="M10" s="222" t="s">
        <v>169</v>
      </c>
      <c r="N10" s="198" t="s">
        <v>60</v>
      </c>
      <c r="O10" s="230" t="s">
        <v>169</v>
      </c>
      <c r="P10" s="212" t="s">
        <v>60</v>
      </c>
      <c r="Q10" s="222" t="s">
        <v>169</v>
      </c>
      <c r="R10" s="212" t="s">
        <v>60</v>
      </c>
      <c r="S10" s="222" t="s">
        <v>169</v>
      </c>
    </row>
    <row r="11" spans="1:19" s="87" customFormat="1" ht="10.5" customHeight="1">
      <c r="A11" s="128"/>
      <c r="B11" s="129"/>
      <c r="C11" s="130"/>
      <c r="D11" s="198" t="s">
        <v>123</v>
      </c>
      <c r="E11" s="222" t="s">
        <v>237</v>
      </c>
      <c r="F11" s="199"/>
      <c r="G11" s="230" t="s">
        <v>278</v>
      </c>
      <c r="H11" s="199"/>
      <c r="I11" s="230" t="s">
        <v>278</v>
      </c>
      <c r="J11" s="199"/>
      <c r="K11" s="230" t="s">
        <v>278</v>
      </c>
      <c r="L11" s="199"/>
      <c r="M11" s="230" t="s">
        <v>278</v>
      </c>
      <c r="N11" s="198"/>
      <c r="O11" s="230" t="s">
        <v>278</v>
      </c>
      <c r="P11" s="198"/>
      <c r="Q11" s="230" t="s">
        <v>278</v>
      </c>
      <c r="R11" s="198"/>
      <c r="S11" s="230" t="s">
        <v>278</v>
      </c>
    </row>
    <row r="12" spans="1:19" s="87" customFormat="1" ht="10.5" customHeight="1">
      <c r="A12" s="128"/>
      <c r="B12" s="129"/>
      <c r="C12" s="130"/>
      <c r="D12" s="199" t="s">
        <v>72</v>
      </c>
      <c r="E12" s="223" t="s">
        <v>249</v>
      </c>
      <c r="F12" s="199"/>
      <c r="G12" s="230" t="s">
        <v>269</v>
      </c>
      <c r="H12" s="199"/>
      <c r="I12" s="230" t="s">
        <v>269</v>
      </c>
      <c r="J12" s="199"/>
      <c r="K12" s="230" t="s">
        <v>269</v>
      </c>
      <c r="L12" s="199"/>
      <c r="M12" s="230" t="s">
        <v>269</v>
      </c>
      <c r="N12" s="198"/>
      <c r="O12" s="230" t="s">
        <v>269</v>
      </c>
      <c r="P12" s="198"/>
      <c r="Q12" s="230" t="s">
        <v>269</v>
      </c>
      <c r="R12" s="198"/>
      <c r="S12" s="230" t="s">
        <v>269</v>
      </c>
    </row>
    <row r="13" spans="1:19" s="87" customFormat="1" ht="10.5" customHeight="1">
      <c r="A13" s="128"/>
      <c r="B13" s="129"/>
      <c r="C13" s="130"/>
      <c r="D13" s="199" t="s">
        <v>268</v>
      </c>
      <c r="E13" s="222" t="s">
        <v>243</v>
      </c>
      <c r="F13" s="199"/>
      <c r="G13" s="230" t="s">
        <v>249</v>
      </c>
      <c r="H13" s="199"/>
      <c r="I13" s="230" t="s">
        <v>249</v>
      </c>
      <c r="J13" s="199"/>
      <c r="K13" s="230" t="s">
        <v>249</v>
      </c>
      <c r="L13" s="199"/>
      <c r="M13" s="230" t="s">
        <v>249</v>
      </c>
      <c r="N13" s="198"/>
      <c r="O13" s="230" t="s">
        <v>249</v>
      </c>
      <c r="P13" s="198"/>
      <c r="Q13" s="230" t="s">
        <v>249</v>
      </c>
      <c r="R13" s="199"/>
      <c r="S13" s="230" t="s">
        <v>249</v>
      </c>
    </row>
    <row r="14" spans="1:19" s="87" customFormat="1" ht="10.5" customHeight="1">
      <c r="A14" s="128"/>
      <c r="B14" s="129"/>
      <c r="C14" s="135"/>
      <c r="D14" s="200"/>
      <c r="E14" s="224"/>
      <c r="F14" s="200"/>
      <c r="G14" s="231" t="s">
        <v>243</v>
      </c>
      <c r="H14" s="200"/>
      <c r="I14" s="231" t="s">
        <v>243</v>
      </c>
      <c r="J14" s="200"/>
      <c r="K14" s="231" t="s">
        <v>243</v>
      </c>
      <c r="L14" s="200"/>
      <c r="M14" s="231" t="s">
        <v>243</v>
      </c>
      <c r="N14" s="203"/>
      <c r="O14" s="231" t="s">
        <v>243</v>
      </c>
      <c r="P14" s="203"/>
      <c r="Q14" s="231" t="s">
        <v>243</v>
      </c>
      <c r="R14" s="200"/>
      <c r="S14" s="231" t="s">
        <v>243</v>
      </c>
    </row>
    <row r="15" spans="1:19" s="87" customFormat="1" ht="10.5" customHeight="1">
      <c r="A15" s="136">
        <v>1</v>
      </c>
      <c r="B15" s="137"/>
      <c r="C15" s="136">
        <v>2</v>
      </c>
      <c r="D15" s="237">
        <v>3</v>
      </c>
      <c r="E15" s="238">
        <v>4</v>
      </c>
      <c r="F15" s="237">
        <v>5</v>
      </c>
      <c r="G15" s="238">
        <v>6</v>
      </c>
      <c r="H15" s="237">
        <v>7</v>
      </c>
      <c r="I15" s="238">
        <v>8</v>
      </c>
      <c r="J15" s="237">
        <v>9</v>
      </c>
      <c r="K15" s="238">
        <v>10</v>
      </c>
      <c r="L15" s="237">
        <v>11</v>
      </c>
      <c r="M15" s="238">
        <v>12</v>
      </c>
      <c r="N15" s="237">
        <v>13</v>
      </c>
      <c r="O15" s="238">
        <v>14</v>
      </c>
      <c r="P15" s="237">
        <v>15</v>
      </c>
      <c r="Q15" s="238">
        <v>16</v>
      </c>
      <c r="R15" s="237">
        <v>17</v>
      </c>
      <c r="S15" s="238">
        <v>18</v>
      </c>
    </row>
    <row r="16" spans="1:19" s="87" customFormat="1" ht="9.75" customHeight="1">
      <c r="A16" s="120" t="s">
        <v>159</v>
      </c>
      <c r="B16" s="153"/>
      <c r="C16" s="111"/>
      <c r="D16" s="201"/>
      <c r="E16" s="141"/>
      <c r="F16" s="201"/>
      <c r="G16" s="141"/>
      <c r="H16" s="201"/>
      <c r="I16" s="141"/>
      <c r="J16" s="201"/>
      <c r="K16" s="141"/>
      <c r="L16" s="201"/>
      <c r="M16" s="141"/>
      <c r="N16" s="201"/>
      <c r="O16" s="141"/>
      <c r="P16" s="201"/>
      <c r="Q16" s="141"/>
      <c r="R16" s="201"/>
      <c r="S16" s="141"/>
    </row>
    <row r="17" spans="1:19" s="87" customFormat="1" ht="19.5" customHeight="1">
      <c r="A17" s="121" t="s">
        <v>276</v>
      </c>
      <c r="B17" s="157" t="s">
        <v>229</v>
      </c>
      <c r="C17" s="140" t="s">
        <v>217</v>
      </c>
      <c r="D17" s="202" t="s">
        <v>222</v>
      </c>
      <c r="E17" s="142">
        <v>123453</v>
      </c>
      <c r="F17" s="202" t="s">
        <v>222</v>
      </c>
      <c r="G17" s="142">
        <v>53085</v>
      </c>
      <c r="H17" s="202" t="s">
        <v>222</v>
      </c>
      <c r="I17" s="142">
        <v>3087</v>
      </c>
      <c r="J17" s="202" t="s">
        <v>222</v>
      </c>
      <c r="K17" s="142">
        <v>15925</v>
      </c>
      <c r="L17" s="202" t="s">
        <v>222</v>
      </c>
      <c r="M17" s="142">
        <v>2716</v>
      </c>
      <c r="N17" s="202" t="s">
        <v>222</v>
      </c>
      <c r="O17" s="142">
        <v>3950</v>
      </c>
      <c r="P17" s="202" t="s">
        <v>222</v>
      </c>
      <c r="Q17" s="142">
        <v>29876</v>
      </c>
      <c r="R17" s="202" t="s">
        <v>222</v>
      </c>
      <c r="S17" s="142">
        <v>14814</v>
      </c>
    </row>
    <row r="18" spans="1:19" s="87" customFormat="1" ht="19.5" customHeight="1">
      <c r="A18" s="122" t="s">
        <v>36</v>
      </c>
      <c r="B18" s="156" t="s">
        <v>165</v>
      </c>
      <c r="C18" s="109" t="s">
        <v>150</v>
      </c>
      <c r="D18" s="203" t="s">
        <v>222</v>
      </c>
      <c r="E18" s="143">
        <v>24928.7</v>
      </c>
      <c r="F18" s="203" t="s">
        <v>222</v>
      </c>
      <c r="G18" s="143">
        <v>9417.3</v>
      </c>
      <c r="H18" s="203" t="s">
        <v>222</v>
      </c>
      <c r="I18" s="143">
        <v>152.6</v>
      </c>
      <c r="J18" s="203" t="s">
        <v>222</v>
      </c>
      <c r="K18" s="143">
        <v>8349.7</v>
      </c>
      <c r="L18" s="203" t="s">
        <v>222</v>
      </c>
      <c r="M18" s="143">
        <v>0</v>
      </c>
      <c r="N18" s="203" t="s">
        <v>222</v>
      </c>
      <c r="O18" s="143">
        <v>1072</v>
      </c>
      <c r="P18" s="203" t="s">
        <v>222</v>
      </c>
      <c r="Q18" s="143">
        <v>5653</v>
      </c>
      <c r="R18" s="203" t="s">
        <v>222</v>
      </c>
      <c r="S18" s="143">
        <v>284.1</v>
      </c>
    </row>
    <row r="19" spans="1:19" s="87" customFormat="1" ht="9.75" customHeight="1">
      <c r="A19" s="120" t="s">
        <v>78</v>
      </c>
      <c r="B19" s="153"/>
      <c r="C19" s="111"/>
      <c r="D19" s="204"/>
      <c r="E19" s="141"/>
      <c r="F19" s="204"/>
      <c r="G19" s="141"/>
      <c r="H19" s="204"/>
      <c r="I19" s="141"/>
      <c r="J19" s="204"/>
      <c r="K19" s="141"/>
      <c r="L19" s="204"/>
      <c r="M19" s="141"/>
      <c r="N19" s="204"/>
      <c r="O19" s="141"/>
      <c r="P19" s="204"/>
      <c r="Q19" s="141"/>
      <c r="R19" s="204"/>
      <c r="S19" s="141"/>
    </row>
    <row r="20" spans="1:19" s="87" customFormat="1" ht="19.5" customHeight="1">
      <c r="A20" s="121" t="s">
        <v>276</v>
      </c>
      <c r="B20" s="157" t="s">
        <v>201</v>
      </c>
      <c r="C20" s="140" t="s">
        <v>74</v>
      </c>
      <c r="D20" s="202" t="s">
        <v>222</v>
      </c>
      <c r="E20" s="142">
        <v>123453</v>
      </c>
      <c r="F20" s="202" t="s">
        <v>222</v>
      </c>
      <c r="G20" s="142">
        <v>53085</v>
      </c>
      <c r="H20" s="202" t="s">
        <v>222</v>
      </c>
      <c r="I20" s="142">
        <v>3087</v>
      </c>
      <c r="J20" s="202" t="s">
        <v>222</v>
      </c>
      <c r="K20" s="142">
        <v>15925</v>
      </c>
      <c r="L20" s="202" t="s">
        <v>222</v>
      </c>
      <c r="M20" s="142">
        <v>2716</v>
      </c>
      <c r="N20" s="202" t="s">
        <v>222</v>
      </c>
      <c r="O20" s="142">
        <v>3950</v>
      </c>
      <c r="P20" s="202" t="s">
        <v>222</v>
      </c>
      <c r="Q20" s="142">
        <v>29876</v>
      </c>
      <c r="R20" s="202" t="s">
        <v>222</v>
      </c>
      <c r="S20" s="142">
        <v>14814</v>
      </c>
    </row>
    <row r="21" spans="1:19" s="87" customFormat="1" ht="19.5" customHeight="1">
      <c r="A21" s="122" t="s">
        <v>22</v>
      </c>
      <c r="B21" s="156" t="s">
        <v>11</v>
      </c>
      <c r="C21" s="109" t="s">
        <v>3</v>
      </c>
      <c r="D21" s="203" t="s">
        <v>222</v>
      </c>
      <c r="E21" s="143">
        <v>24928.7</v>
      </c>
      <c r="F21" s="203" t="s">
        <v>222</v>
      </c>
      <c r="G21" s="143">
        <v>9417.3</v>
      </c>
      <c r="H21" s="203" t="s">
        <v>222</v>
      </c>
      <c r="I21" s="143">
        <v>152.6</v>
      </c>
      <c r="J21" s="203" t="s">
        <v>222</v>
      </c>
      <c r="K21" s="143">
        <v>8349.7</v>
      </c>
      <c r="L21" s="203" t="s">
        <v>222</v>
      </c>
      <c r="M21" s="143">
        <v>0</v>
      </c>
      <c r="N21" s="203" t="s">
        <v>222</v>
      </c>
      <c r="O21" s="143">
        <v>1072</v>
      </c>
      <c r="P21" s="203" t="s">
        <v>222</v>
      </c>
      <c r="Q21" s="143">
        <v>5653</v>
      </c>
      <c r="R21" s="203" t="s">
        <v>222</v>
      </c>
      <c r="S21" s="143">
        <v>284.1</v>
      </c>
    </row>
    <row r="22" spans="1:19" s="87" customFormat="1" ht="19.5" customHeight="1">
      <c r="A22" s="122" t="s">
        <v>260</v>
      </c>
      <c r="B22" s="154" t="s">
        <v>62</v>
      </c>
      <c r="C22" s="109" t="s">
        <v>216</v>
      </c>
      <c r="D22" s="205">
        <v>61181</v>
      </c>
      <c r="E22" s="143">
        <v>14557.6</v>
      </c>
      <c r="F22" s="205">
        <v>25779</v>
      </c>
      <c r="G22" s="143">
        <v>9185.7</v>
      </c>
      <c r="H22" s="205">
        <v>39</v>
      </c>
      <c r="I22" s="143">
        <v>112.3</v>
      </c>
      <c r="J22" s="205">
        <v>26049</v>
      </c>
      <c r="K22" s="143">
        <v>3969.3</v>
      </c>
      <c r="L22" s="203" t="s">
        <v>222</v>
      </c>
      <c r="M22" s="224" t="s">
        <v>222</v>
      </c>
      <c r="N22" s="205">
        <v>8813</v>
      </c>
      <c r="O22" s="143">
        <v>1053.5</v>
      </c>
      <c r="P22" s="203" t="s">
        <v>222</v>
      </c>
      <c r="Q22" s="224" t="s">
        <v>222</v>
      </c>
      <c r="R22" s="205">
        <v>501</v>
      </c>
      <c r="S22" s="143">
        <v>236.8</v>
      </c>
    </row>
    <row r="23" spans="1:19" s="87" customFormat="1" ht="9.75" customHeight="1">
      <c r="A23" s="122" t="s">
        <v>160</v>
      </c>
      <c r="B23" s="156" t="s">
        <v>145</v>
      </c>
      <c r="C23" s="109" t="s">
        <v>148</v>
      </c>
      <c r="D23" s="205">
        <v>149</v>
      </c>
      <c r="E23" s="143">
        <v>68.4</v>
      </c>
      <c r="F23" s="205">
        <v>145</v>
      </c>
      <c r="G23" s="143">
        <v>66.5</v>
      </c>
      <c r="H23" s="205">
        <v>0</v>
      </c>
      <c r="I23" s="143">
        <v>0</v>
      </c>
      <c r="J23" s="203" t="s">
        <v>222</v>
      </c>
      <c r="K23" s="224" t="s">
        <v>222</v>
      </c>
      <c r="L23" s="203" t="s">
        <v>222</v>
      </c>
      <c r="M23" s="224" t="s">
        <v>222</v>
      </c>
      <c r="N23" s="203" t="s">
        <v>222</v>
      </c>
      <c r="O23" s="224" t="s">
        <v>222</v>
      </c>
      <c r="P23" s="203" t="s">
        <v>222</v>
      </c>
      <c r="Q23" s="224" t="s">
        <v>222</v>
      </c>
      <c r="R23" s="205">
        <v>4</v>
      </c>
      <c r="S23" s="143">
        <v>1.9</v>
      </c>
    </row>
    <row r="24" spans="1:19" s="87" customFormat="1" ht="9.75" customHeight="1">
      <c r="A24" s="123" t="s">
        <v>152</v>
      </c>
      <c r="B24" s="154" t="s">
        <v>77</v>
      </c>
      <c r="C24" s="109" t="s">
        <v>75</v>
      </c>
      <c r="D24" s="205">
        <v>573</v>
      </c>
      <c r="E24" s="143">
        <v>181.5</v>
      </c>
      <c r="F24" s="205">
        <v>477</v>
      </c>
      <c r="G24" s="143">
        <v>136.1</v>
      </c>
      <c r="H24" s="203" t="s">
        <v>222</v>
      </c>
      <c r="I24" s="224" t="s">
        <v>222</v>
      </c>
      <c r="J24" s="203" t="s">
        <v>222</v>
      </c>
      <c r="K24" s="224" t="s">
        <v>222</v>
      </c>
      <c r="L24" s="203" t="s">
        <v>222</v>
      </c>
      <c r="M24" s="224" t="s">
        <v>222</v>
      </c>
      <c r="N24" s="203" t="s">
        <v>222</v>
      </c>
      <c r="O24" s="224" t="s">
        <v>222</v>
      </c>
      <c r="P24" s="203" t="s">
        <v>222</v>
      </c>
      <c r="Q24" s="224" t="s">
        <v>222</v>
      </c>
      <c r="R24" s="205">
        <v>96</v>
      </c>
      <c r="S24" s="143">
        <v>45.4</v>
      </c>
    </row>
    <row r="25" spans="1:19" s="87" customFormat="1" ht="9.75" customHeight="1">
      <c r="A25" s="122" t="s">
        <v>144</v>
      </c>
      <c r="B25" s="156" t="s">
        <v>27</v>
      </c>
      <c r="C25" s="109" t="s">
        <v>2</v>
      </c>
      <c r="D25" s="205">
        <v>91</v>
      </c>
      <c r="E25" s="143">
        <v>28.6</v>
      </c>
      <c r="F25" s="205">
        <v>91</v>
      </c>
      <c r="G25" s="143">
        <v>28.6</v>
      </c>
      <c r="H25" s="203" t="s">
        <v>222</v>
      </c>
      <c r="I25" s="224" t="s">
        <v>222</v>
      </c>
      <c r="J25" s="203" t="s">
        <v>222</v>
      </c>
      <c r="K25" s="224" t="s">
        <v>222</v>
      </c>
      <c r="L25" s="203" t="s">
        <v>222</v>
      </c>
      <c r="M25" s="224" t="s">
        <v>222</v>
      </c>
      <c r="N25" s="203" t="s">
        <v>222</v>
      </c>
      <c r="O25" s="224" t="s">
        <v>222</v>
      </c>
      <c r="P25" s="203" t="s">
        <v>222</v>
      </c>
      <c r="Q25" s="224" t="s">
        <v>222</v>
      </c>
      <c r="R25" s="205">
        <v>0</v>
      </c>
      <c r="S25" s="143">
        <v>0</v>
      </c>
    </row>
    <row r="26" spans="1:19" s="87" customFormat="1" ht="9.75" customHeight="1">
      <c r="A26" s="122" t="s">
        <v>164</v>
      </c>
      <c r="B26" s="154" t="s">
        <v>47</v>
      </c>
      <c r="C26" s="109" t="s">
        <v>215</v>
      </c>
      <c r="D26" s="205">
        <v>5604</v>
      </c>
      <c r="E26" s="143">
        <v>1166.3</v>
      </c>
      <c r="F26" s="203" t="s">
        <v>222</v>
      </c>
      <c r="G26" s="224" t="s">
        <v>222</v>
      </c>
      <c r="H26" s="205">
        <v>14</v>
      </c>
      <c r="I26" s="143">
        <v>40.3</v>
      </c>
      <c r="J26" s="205">
        <v>5590</v>
      </c>
      <c r="K26" s="143">
        <v>1126</v>
      </c>
      <c r="L26" s="215">
        <v>0</v>
      </c>
      <c r="M26" s="232">
        <v>0</v>
      </c>
      <c r="N26" s="203" t="s">
        <v>222</v>
      </c>
      <c r="O26" s="224" t="s">
        <v>222</v>
      </c>
      <c r="P26" s="203" t="s">
        <v>222</v>
      </c>
      <c r="Q26" s="224" t="s">
        <v>222</v>
      </c>
      <c r="R26" s="203" t="s">
        <v>222</v>
      </c>
      <c r="S26" s="224" t="s">
        <v>222</v>
      </c>
    </row>
    <row r="27" spans="1:19" s="87" customFormat="1" ht="9.75" customHeight="1">
      <c r="A27" s="122" t="s">
        <v>274</v>
      </c>
      <c r="B27" s="156" t="s">
        <v>224</v>
      </c>
      <c r="C27" s="109" t="s">
        <v>92</v>
      </c>
      <c r="D27" s="205">
        <v>1</v>
      </c>
      <c r="E27" s="143">
        <v>0.4</v>
      </c>
      <c r="F27" s="205">
        <v>1</v>
      </c>
      <c r="G27" s="143">
        <v>0.4</v>
      </c>
      <c r="H27" s="203" t="s">
        <v>222</v>
      </c>
      <c r="I27" s="224" t="s">
        <v>222</v>
      </c>
      <c r="J27" s="203" t="s">
        <v>222</v>
      </c>
      <c r="K27" s="224" t="s">
        <v>222</v>
      </c>
      <c r="L27" s="203" t="s">
        <v>222</v>
      </c>
      <c r="M27" s="224" t="s">
        <v>222</v>
      </c>
      <c r="N27" s="203" t="s">
        <v>222</v>
      </c>
      <c r="O27" s="224" t="s">
        <v>222</v>
      </c>
      <c r="P27" s="203" t="s">
        <v>222</v>
      </c>
      <c r="Q27" s="224" t="s">
        <v>222</v>
      </c>
      <c r="R27" s="203" t="s">
        <v>222</v>
      </c>
      <c r="S27" s="224" t="s">
        <v>222</v>
      </c>
    </row>
    <row r="28" spans="1:19" s="87" customFormat="1" ht="9.75" customHeight="1">
      <c r="A28" s="122" t="s">
        <v>141</v>
      </c>
      <c r="B28" s="154" t="s">
        <v>277</v>
      </c>
      <c r="C28" s="109" t="s">
        <v>166</v>
      </c>
      <c r="D28" s="205">
        <v>0</v>
      </c>
      <c r="E28" s="143">
        <v>0</v>
      </c>
      <c r="F28" s="205">
        <v>0</v>
      </c>
      <c r="G28" s="143">
        <v>0</v>
      </c>
      <c r="H28" s="205">
        <v>0</v>
      </c>
      <c r="I28" s="143">
        <v>0</v>
      </c>
      <c r="J28" s="203" t="s">
        <v>222</v>
      </c>
      <c r="K28" s="224" t="s">
        <v>222</v>
      </c>
      <c r="L28" s="203" t="s">
        <v>222</v>
      </c>
      <c r="M28" s="224" t="s">
        <v>222</v>
      </c>
      <c r="N28" s="203" t="s">
        <v>222</v>
      </c>
      <c r="O28" s="224" t="s">
        <v>222</v>
      </c>
      <c r="P28" s="203" t="s">
        <v>222</v>
      </c>
      <c r="Q28" s="224" t="s">
        <v>222</v>
      </c>
      <c r="R28" s="203" t="s">
        <v>222</v>
      </c>
      <c r="S28" s="224" t="s">
        <v>222</v>
      </c>
    </row>
    <row r="29" spans="1:19" s="87" customFormat="1" ht="9.75" customHeight="1">
      <c r="A29" s="122" t="s">
        <v>38</v>
      </c>
      <c r="B29" s="156" t="s">
        <v>211</v>
      </c>
      <c r="C29" s="109" t="s">
        <v>235</v>
      </c>
      <c r="D29" s="205">
        <v>155</v>
      </c>
      <c r="E29" s="143">
        <v>18.5</v>
      </c>
      <c r="F29" s="203" t="s">
        <v>222</v>
      </c>
      <c r="G29" s="224" t="s">
        <v>222</v>
      </c>
      <c r="H29" s="203" t="s">
        <v>222</v>
      </c>
      <c r="I29" s="224" t="s">
        <v>222</v>
      </c>
      <c r="J29" s="203" t="s">
        <v>222</v>
      </c>
      <c r="K29" s="224" t="s">
        <v>222</v>
      </c>
      <c r="L29" s="203" t="s">
        <v>222</v>
      </c>
      <c r="M29" s="224" t="s">
        <v>222</v>
      </c>
      <c r="N29" s="215">
        <v>155</v>
      </c>
      <c r="O29" s="232">
        <v>18.5</v>
      </c>
      <c r="P29" s="203" t="s">
        <v>222</v>
      </c>
      <c r="Q29" s="224" t="s">
        <v>222</v>
      </c>
      <c r="R29" s="203" t="s">
        <v>222</v>
      </c>
      <c r="S29" s="224" t="s">
        <v>222</v>
      </c>
    </row>
    <row r="30" spans="1:19" s="87" customFormat="1" ht="9.75" customHeight="1">
      <c r="A30" s="122" t="s">
        <v>7</v>
      </c>
      <c r="B30" s="154" t="s">
        <v>149</v>
      </c>
      <c r="C30" s="109" t="s">
        <v>21</v>
      </c>
      <c r="D30" s="205">
        <v>1150</v>
      </c>
      <c r="E30" s="143">
        <v>5033.7</v>
      </c>
      <c r="F30" s="203" t="s">
        <v>222</v>
      </c>
      <c r="G30" s="224" t="s">
        <v>222</v>
      </c>
      <c r="H30" s="203" t="s">
        <v>222</v>
      </c>
      <c r="I30" s="224" t="s">
        <v>222</v>
      </c>
      <c r="J30" s="203" t="s">
        <v>222</v>
      </c>
      <c r="K30" s="224" t="s">
        <v>222</v>
      </c>
      <c r="L30" s="203" t="s">
        <v>222</v>
      </c>
      <c r="M30" s="224" t="s">
        <v>222</v>
      </c>
      <c r="N30" s="203" t="s">
        <v>222</v>
      </c>
      <c r="O30" s="224" t="s">
        <v>222</v>
      </c>
      <c r="P30" s="205">
        <v>1150</v>
      </c>
      <c r="Q30" s="143">
        <v>5033.7</v>
      </c>
      <c r="R30" s="205">
        <v>0</v>
      </c>
      <c r="S30" s="143">
        <v>0</v>
      </c>
    </row>
    <row r="31" spans="1:19" ht="9.75" customHeight="1">
      <c r="A31" s="122" t="s">
        <v>114</v>
      </c>
      <c r="B31" s="156" t="s">
        <v>57</v>
      </c>
      <c r="C31" s="115">
        <v>14</v>
      </c>
      <c r="D31" s="205">
        <v>21357</v>
      </c>
      <c r="E31" s="143">
        <v>3254.4</v>
      </c>
      <c r="F31" s="205">
        <v>0</v>
      </c>
      <c r="G31" s="143">
        <v>0</v>
      </c>
      <c r="H31" s="203" t="s">
        <v>222</v>
      </c>
      <c r="I31" s="224" t="s">
        <v>222</v>
      </c>
      <c r="J31" s="205">
        <v>21357</v>
      </c>
      <c r="K31" s="143">
        <v>3254.4</v>
      </c>
      <c r="L31" s="215">
        <v>0</v>
      </c>
      <c r="M31" s="232">
        <v>0</v>
      </c>
      <c r="N31" s="203" t="s">
        <v>222</v>
      </c>
      <c r="O31" s="224" t="s">
        <v>222</v>
      </c>
      <c r="P31" s="203" t="s">
        <v>222</v>
      </c>
      <c r="Q31" s="224" t="s">
        <v>222</v>
      </c>
      <c r="R31" s="203" t="s">
        <v>222</v>
      </c>
      <c r="S31" s="224" t="s">
        <v>222</v>
      </c>
    </row>
    <row r="32" spans="1:19" ht="9.75" customHeight="1">
      <c r="A32" s="122" t="s">
        <v>110</v>
      </c>
      <c r="B32" s="154" t="s">
        <v>14</v>
      </c>
      <c r="C32" s="115">
        <v>15</v>
      </c>
      <c r="D32" s="203" t="s">
        <v>222</v>
      </c>
      <c r="E32" s="143">
        <v>0</v>
      </c>
      <c r="F32" s="203" t="s">
        <v>222</v>
      </c>
      <c r="G32" s="224" t="s">
        <v>222</v>
      </c>
      <c r="H32" s="203" t="s">
        <v>222</v>
      </c>
      <c r="I32" s="143">
        <v>0</v>
      </c>
      <c r="J32" s="203" t="s">
        <v>222</v>
      </c>
      <c r="K32" s="143">
        <v>0</v>
      </c>
      <c r="L32" s="203" t="s">
        <v>222</v>
      </c>
      <c r="M32" s="224" t="s">
        <v>222</v>
      </c>
      <c r="N32" s="203" t="s">
        <v>222</v>
      </c>
      <c r="O32" s="224" t="s">
        <v>222</v>
      </c>
      <c r="P32" s="203" t="s">
        <v>222</v>
      </c>
      <c r="Q32" s="224" t="s">
        <v>222</v>
      </c>
      <c r="R32" s="203" t="s">
        <v>222</v>
      </c>
      <c r="S32" s="224" t="s">
        <v>222</v>
      </c>
    </row>
    <row r="33" spans="1:19" ht="21" customHeight="1">
      <c r="A33" s="122" t="s">
        <v>182</v>
      </c>
      <c r="B33" s="156" t="s">
        <v>87</v>
      </c>
      <c r="C33" s="115">
        <v>16</v>
      </c>
      <c r="D33" s="203" t="s">
        <v>222</v>
      </c>
      <c r="E33" s="143">
        <v>619.3</v>
      </c>
      <c r="F33" s="203" t="s">
        <v>222</v>
      </c>
      <c r="G33" s="224" t="s">
        <v>222</v>
      </c>
      <c r="H33" s="203" t="s">
        <v>222</v>
      </c>
      <c r="I33" s="224" t="s">
        <v>222</v>
      </c>
      <c r="J33" s="203" t="s">
        <v>222</v>
      </c>
      <c r="K33" s="224" t="s">
        <v>222</v>
      </c>
      <c r="L33" s="203" t="s">
        <v>222</v>
      </c>
      <c r="M33" s="224" t="s">
        <v>222</v>
      </c>
      <c r="N33" s="203" t="s">
        <v>222</v>
      </c>
      <c r="O33" s="224" t="s">
        <v>222</v>
      </c>
      <c r="P33" s="203" t="s">
        <v>222</v>
      </c>
      <c r="Q33" s="143">
        <v>619.3</v>
      </c>
      <c r="R33" s="203" t="s">
        <v>222</v>
      </c>
      <c r="S33" s="224" t="s">
        <v>222</v>
      </c>
    </row>
    <row r="34" spans="1:19" ht="9.75" customHeight="1">
      <c r="A34" s="120" t="s">
        <v>279</v>
      </c>
      <c r="B34" s="153"/>
      <c r="C34" s="118"/>
      <c r="D34" s="204"/>
      <c r="E34" s="141"/>
      <c r="F34" s="201"/>
      <c r="G34" s="141"/>
      <c r="H34" s="201"/>
      <c r="I34" s="141"/>
      <c r="J34" s="204"/>
      <c r="K34" s="141"/>
      <c r="L34" s="201"/>
      <c r="M34" s="141"/>
      <c r="N34" s="201"/>
      <c r="O34" s="141"/>
      <c r="P34" s="204"/>
      <c r="Q34" s="141"/>
      <c r="R34" s="204"/>
      <c r="S34" s="141"/>
    </row>
    <row r="35" spans="1:19" ht="19.5" customHeight="1">
      <c r="A35" s="121" t="s">
        <v>276</v>
      </c>
      <c r="B35" s="157" t="s">
        <v>127</v>
      </c>
      <c r="C35" s="139">
        <v>17</v>
      </c>
      <c r="D35" s="202" t="s">
        <v>222</v>
      </c>
      <c r="E35" s="142">
        <v>123453</v>
      </c>
      <c r="F35" s="202" t="s">
        <v>222</v>
      </c>
      <c r="G35" s="142">
        <v>53085</v>
      </c>
      <c r="H35" s="202" t="s">
        <v>222</v>
      </c>
      <c r="I35" s="142">
        <v>3087</v>
      </c>
      <c r="J35" s="202" t="s">
        <v>222</v>
      </c>
      <c r="K35" s="142">
        <v>15925</v>
      </c>
      <c r="L35" s="202" t="s">
        <v>222</v>
      </c>
      <c r="M35" s="142">
        <v>2716</v>
      </c>
      <c r="N35" s="202" t="s">
        <v>222</v>
      </c>
      <c r="O35" s="142">
        <v>3950</v>
      </c>
      <c r="P35" s="202" t="s">
        <v>222</v>
      </c>
      <c r="Q35" s="142">
        <v>29876</v>
      </c>
      <c r="R35" s="202" t="s">
        <v>222</v>
      </c>
      <c r="S35" s="142">
        <v>14814</v>
      </c>
    </row>
    <row r="36" spans="1:19" s="87" customFormat="1" ht="19.5" customHeight="1">
      <c r="A36" s="122" t="s">
        <v>22</v>
      </c>
      <c r="B36" s="156" t="s">
        <v>43</v>
      </c>
      <c r="C36" s="117">
        <v>18</v>
      </c>
      <c r="D36" s="203" t="s">
        <v>222</v>
      </c>
      <c r="E36" s="143">
        <v>24928.7</v>
      </c>
      <c r="F36" s="203" t="s">
        <v>222</v>
      </c>
      <c r="G36" s="143">
        <v>9417.3</v>
      </c>
      <c r="H36" s="203" t="s">
        <v>222</v>
      </c>
      <c r="I36" s="143">
        <v>152.6</v>
      </c>
      <c r="J36" s="203" t="s">
        <v>222</v>
      </c>
      <c r="K36" s="143">
        <v>8349.7</v>
      </c>
      <c r="L36" s="203" t="s">
        <v>222</v>
      </c>
      <c r="M36" s="143">
        <v>0</v>
      </c>
      <c r="N36" s="203" t="s">
        <v>222</v>
      </c>
      <c r="O36" s="143">
        <v>1072</v>
      </c>
      <c r="P36" s="203" t="s">
        <v>222</v>
      </c>
      <c r="Q36" s="143">
        <v>5653</v>
      </c>
      <c r="R36" s="203" t="s">
        <v>222</v>
      </c>
      <c r="S36" s="143">
        <v>284.1</v>
      </c>
    </row>
    <row r="37" spans="1:19" s="87" customFormat="1" ht="19.5" customHeight="1">
      <c r="A37" s="122" t="s">
        <v>158</v>
      </c>
      <c r="B37" s="154" t="s">
        <v>30</v>
      </c>
      <c r="C37" s="117">
        <v>19</v>
      </c>
      <c r="D37" s="205">
        <v>61181</v>
      </c>
      <c r="E37" s="143">
        <v>14557.6</v>
      </c>
      <c r="F37" s="205">
        <v>25779</v>
      </c>
      <c r="G37" s="143">
        <v>9185.7</v>
      </c>
      <c r="H37" s="205">
        <v>39</v>
      </c>
      <c r="I37" s="143">
        <v>112.3</v>
      </c>
      <c r="J37" s="205">
        <v>26049</v>
      </c>
      <c r="K37" s="143">
        <v>3969.3</v>
      </c>
      <c r="L37" s="203" t="s">
        <v>222</v>
      </c>
      <c r="M37" s="224" t="s">
        <v>222</v>
      </c>
      <c r="N37" s="205">
        <v>8813</v>
      </c>
      <c r="O37" s="143">
        <v>1053.5</v>
      </c>
      <c r="P37" s="203" t="s">
        <v>222</v>
      </c>
      <c r="Q37" s="224" t="s">
        <v>222</v>
      </c>
      <c r="R37" s="205">
        <v>501</v>
      </c>
      <c r="S37" s="143">
        <v>236.8</v>
      </c>
    </row>
    <row r="38" spans="1:19" s="87" customFormat="1" ht="9.75" customHeight="1">
      <c r="A38" s="122" t="s">
        <v>160</v>
      </c>
      <c r="B38" s="156" t="s">
        <v>240</v>
      </c>
      <c r="C38" s="117">
        <v>20</v>
      </c>
      <c r="D38" s="205">
        <v>149</v>
      </c>
      <c r="E38" s="143">
        <v>68.4</v>
      </c>
      <c r="F38" s="205">
        <v>145</v>
      </c>
      <c r="G38" s="143">
        <v>66.5</v>
      </c>
      <c r="H38" s="205">
        <v>0</v>
      </c>
      <c r="I38" s="143">
        <v>0</v>
      </c>
      <c r="J38" s="203" t="s">
        <v>222</v>
      </c>
      <c r="K38" s="224" t="s">
        <v>222</v>
      </c>
      <c r="L38" s="203" t="s">
        <v>222</v>
      </c>
      <c r="M38" s="224" t="s">
        <v>222</v>
      </c>
      <c r="N38" s="203" t="s">
        <v>222</v>
      </c>
      <c r="O38" s="224" t="s">
        <v>222</v>
      </c>
      <c r="P38" s="203" t="s">
        <v>222</v>
      </c>
      <c r="Q38" s="224" t="s">
        <v>222</v>
      </c>
      <c r="R38" s="205">
        <v>4</v>
      </c>
      <c r="S38" s="143">
        <v>1.9</v>
      </c>
    </row>
    <row r="39" spans="1:19" s="87" customFormat="1" ht="9.75" customHeight="1">
      <c r="A39" s="123" t="s">
        <v>152</v>
      </c>
      <c r="B39" s="154" t="s">
        <v>261</v>
      </c>
      <c r="C39" s="117">
        <v>21</v>
      </c>
      <c r="D39" s="205">
        <v>573</v>
      </c>
      <c r="E39" s="143">
        <v>181.5</v>
      </c>
      <c r="F39" s="205">
        <v>477</v>
      </c>
      <c r="G39" s="143">
        <v>136.1</v>
      </c>
      <c r="H39" s="203" t="s">
        <v>222</v>
      </c>
      <c r="I39" s="224" t="s">
        <v>222</v>
      </c>
      <c r="J39" s="203" t="s">
        <v>222</v>
      </c>
      <c r="K39" s="224" t="s">
        <v>222</v>
      </c>
      <c r="L39" s="203" t="s">
        <v>222</v>
      </c>
      <c r="M39" s="224" t="s">
        <v>222</v>
      </c>
      <c r="N39" s="203" t="s">
        <v>222</v>
      </c>
      <c r="O39" s="224" t="s">
        <v>222</v>
      </c>
      <c r="P39" s="203" t="s">
        <v>222</v>
      </c>
      <c r="Q39" s="224" t="s">
        <v>222</v>
      </c>
      <c r="R39" s="205">
        <v>96</v>
      </c>
      <c r="S39" s="143">
        <v>45.4</v>
      </c>
    </row>
    <row r="40" spans="1:19" ht="9.75" customHeight="1">
      <c r="A40" s="122" t="s">
        <v>144</v>
      </c>
      <c r="B40" s="156" t="s">
        <v>196</v>
      </c>
      <c r="C40" s="117">
        <v>22</v>
      </c>
      <c r="D40" s="205">
        <v>91</v>
      </c>
      <c r="E40" s="143">
        <v>28.6</v>
      </c>
      <c r="F40" s="205">
        <v>91</v>
      </c>
      <c r="G40" s="143">
        <v>28.6</v>
      </c>
      <c r="H40" s="203" t="s">
        <v>222</v>
      </c>
      <c r="I40" s="224" t="s">
        <v>222</v>
      </c>
      <c r="J40" s="203" t="s">
        <v>222</v>
      </c>
      <c r="K40" s="224" t="s">
        <v>222</v>
      </c>
      <c r="L40" s="203" t="s">
        <v>222</v>
      </c>
      <c r="M40" s="224" t="s">
        <v>222</v>
      </c>
      <c r="N40" s="203" t="s">
        <v>222</v>
      </c>
      <c r="O40" s="224" t="s">
        <v>222</v>
      </c>
      <c r="P40" s="203" t="s">
        <v>222</v>
      </c>
      <c r="Q40" s="224" t="s">
        <v>222</v>
      </c>
      <c r="R40" s="205">
        <v>0</v>
      </c>
      <c r="S40" s="143">
        <v>0</v>
      </c>
    </row>
    <row r="41" spans="1:19" ht="9.75" customHeight="1">
      <c r="A41" s="122" t="s">
        <v>164</v>
      </c>
      <c r="B41" s="154" t="s">
        <v>168</v>
      </c>
      <c r="C41" s="117">
        <v>23</v>
      </c>
      <c r="D41" s="205">
        <v>5604</v>
      </c>
      <c r="E41" s="143">
        <v>1166.3</v>
      </c>
      <c r="F41" s="203" t="s">
        <v>222</v>
      </c>
      <c r="G41" s="224" t="s">
        <v>222</v>
      </c>
      <c r="H41" s="205">
        <v>14</v>
      </c>
      <c r="I41" s="143">
        <v>40.3</v>
      </c>
      <c r="J41" s="205">
        <v>5590</v>
      </c>
      <c r="K41" s="143">
        <v>1126</v>
      </c>
      <c r="L41" s="205">
        <v>0</v>
      </c>
      <c r="M41" s="143">
        <v>0</v>
      </c>
      <c r="N41" s="203" t="s">
        <v>222</v>
      </c>
      <c r="O41" s="224" t="s">
        <v>222</v>
      </c>
      <c r="P41" s="203" t="s">
        <v>222</v>
      </c>
      <c r="Q41" s="224" t="s">
        <v>222</v>
      </c>
      <c r="R41" s="203" t="s">
        <v>222</v>
      </c>
      <c r="S41" s="224" t="s">
        <v>222</v>
      </c>
    </row>
    <row r="42" spans="1:19" ht="9.75" customHeight="1">
      <c r="A42" s="122" t="s">
        <v>274</v>
      </c>
      <c r="B42" s="156" t="s">
        <v>42</v>
      </c>
      <c r="C42" s="117">
        <v>24</v>
      </c>
      <c r="D42" s="205">
        <v>1</v>
      </c>
      <c r="E42" s="143">
        <v>0.4</v>
      </c>
      <c r="F42" s="205">
        <v>1</v>
      </c>
      <c r="G42" s="143">
        <v>0.4</v>
      </c>
      <c r="H42" s="203" t="s">
        <v>222</v>
      </c>
      <c r="I42" s="224" t="s">
        <v>222</v>
      </c>
      <c r="J42" s="203" t="s">
        <v>222</v>
      </c>
      <c r="K42" s="224" t="s">
        <v>222</v>
      </c>
      <c r="L42" s="203" t="s">
        <v>222</v>
      </c>
      <c r="M42" s="224" t="s">
        <v>222</v>
      </c>
      <c r="N42" s="203" t="s">
        <v>222</v>
      </c>
      <c r="O42" s="224" t="s">
        <v>222</v>
      </c>
      <c r="P42" s="203" t="s">
        <v>222</v>
      </c>
      <c r="Q42" s="224" t="s">
        <v>222</v>
      </c>
      <c r="R42" s="203" t="s">
        <v>222</v>
      </c>
      <c r="S42" s="224" t="s">
        <v>222</v>
      </c>
    </row>
    <row r="43" spans="1:19" ht="9.75" customHeight="1">
      <c r="A43" s="122" t="s">
        <v>141</v>
      </c>
      <c r="B43" s="154" t="s">
        <v>29</v>
      </c>
      <c r="C43" s="117">
        <v>25</v>
      </c>
      <c r="D43" s="205">
        <v>0</v>
      </c>
      <c r="E43" s="143">
        <v>0</v>
      </c>
      <c r="F43" s="205">
        <v>0</v>
      </c>
      <c r="G43" s="143">
        <v>0</v>
      </c>
      <c r="H43" s="205">
        <v>0</v>
      </c>
      <c r="I43" s="143">
        <v>0</v>
      </c>
      <c r="J43" s="203" t="s">
        <v>222</v>
      </c>
      <c r="K43" s="224" t="s">
        <v>222</v>
      </c>
      <c r="L43" s="203" t="s">
        <v>222</v>
      </c>
      <c r="M43" s="224" t="s">
        <v>222</v>
      </c>
      <c r="N43" s="203" t="s">
        <v>222</v>
      </c>
      <c r="O43" s="224" t="s">
        <v>222</v>
      </c>
      <c r="P43" s="203" t="s">
        <v>222</v>
      </c>
      <c r="Q43" s="224" t="s">
        <v>222</v>
      </c>
      <c r="R43" s="203" t="s">
        <v>222</v>
      </c>
      <c r="S43" s="224" t="s">
        <v>222</v>
      </c>
    </row>
    <row r="44" spans="1:19" ht="9.75" customHeight="1">
      <c r="A44" s="122" t="s">
        <v>38</v>
      </c>
      <c r="B44" s="156" t="s">
        <v>101</v>
      </c>
      <c r="C44" s="117">
        <v>26</v>
      </c>
      <c r="D44" s="205">
        <v>155</v>
      </c>
      <c r="E44" s="143">
        <v>18.5</v>
      </c>
      <c r="F44" s="203" t="s">
        <v>222</v>
      </c>
      <c r="G44" s="224" t="s">
        <v>222</v>
      </c>
      <c r="H44" s="203" t="s">
        <v>222</v>
      </c>
      <c r="I44" s="224" t="s">
        <v>222</v>
      </c>
      <c r="J44" s="203" t="s">
        <v>222</v>
      </c>
      <c r="K44" s="224" t="s">
        <v>222</v>
      </c>
      <c r="L44" s="203" t="s">
        <v>222</v>
      </c>
      <c r="M44" s="224" t="s">
        <v>222</v>
      </c>
      <c r="N44" s="205">
        <v>155</v>
      </c>
      <c r="O44" s="143">
        <v>18.5</v>
      </c>
      <c r="P44" s="203" t="s">
        <v>222</v>
      </c>
      <c r="Q44" s="224" t="s">
        <v>222</v>
      </c>
      <c r="R44" s="203" t="s">
        <v>222</v>
      </c>
      <c r="S44" s="224" t="s">
        <v>222</v>
      </c>
    </row>
    <row r="45" spans="1:19" ht="9.75" customHeight="1">
      <c r="A45" s="122" t="s">
        <v>7</v>
      </c>
      <c r="B45" s="154" t="s">
        <v>102</v>
      </c>
      <c r="C45" s="117">
        <v>27</v>
      </c>
      <c r="D45" s="205">
        <v>0</v>
      </c>
      <c r="E45" s="143">
        <v>5033.7</v>
      </c>
      <c r="F45" s="203" t="s">
        <v>222</v>
      </c>
      <c r="G45" s="224" t="s">
        <v>222</v>
      </c>
      <c r="H45" s="203" t="s">
        <v>222</v>
      </c>
      <c r="I45" s="224" t="s">
        <v>222</v>
      </c>
      <c r="J45" s="203" t="s">
        <v>222</v>
      </c>
      <c r="K45" s="224" t="s">
        <v>222</v>
      </c>
      <c r="L45" s="203" t="s">
        <v>222</v>
      </c>
      <c r="M45" s="224" t="s">
        <v>222</v>
      </c>
      <c r="N45" s="203" t="s">
        <v>222</v>
      </c>
      <c r="O45" s="224" t="s">
        <v>222</v>
      </c>
      <c r="P45" s="205">
        <v>0</v>
      </c>
      <c r="Q45" s="143">
        <v>5033.7</v>
      </c>
      <c r="R45" s="205">
        <v>0</v>
      </c>
      <c r="S45" s="143">
        <v>0</v>
      </c>
    </row>
    <row r="46" spans="1:19" ht="9.75" customHeight="1">
      <c r="A46" s="122" t="s">
        <v>114</v>
      </c>
      <c r="B46" s="156" t="s">
        <v>56</v>
      </c>
      <c r="C46" s="117">
        <v>28</v>
      </c>
      <c r="D46" s="205">
        <v>21357</v>
      </c>
      <c r="E46" s="143">
        <v>3254.4</v>
      </c>
      <c r="F46" s="205">
        <v>0</v>
      </c>
      <c r="G46" s="143">
        <v>0</v>
      </c>
      <c r="H46" s="203" t="s">
        <v>222</v>
      </c>
      <c r="I46" s="224" t="s">
        <v>222</v>
      </c>
      <c r="J46" s="205">
        <v>21357</v>
      </c>
      <c r="K46" s="143">
        <v>3254.4</v>
      </c>
      <c r="L46" s="205">
        <v>0</v>
      </c>
      <c r="M46" s="143">
        <v>0</v>
      </c>
      <c r="N46" s="203" t="s">
        <v>222</v>
      </c>
      <c r="O46" s="224" t="s">
        <v>222</v>
      </c>
      <c r="P46" s="203" t="s">
        <v>222</v>
      </c>
      <c r="Q46" s="224" t="s">
        <v>222</v>
      </c>
      <c r="R46" s="203" t="s">
        <v>222</v>
      </c>
      <c r="S46" s="224" t="s">
        <v>222</v>
      </c>
    </row>
    <row r="47" spans="1:19" ht="9.75" customHeight="1">
      <c r="A47" s="122" t="s">
        <v>110</v>
      </c>
      <c r="B47" s="154" t="s">
        <v>13</v>
      </c>
      <c r="C47" s="117">
        <v>29</v>
      </c>
      <c r="D47" s="203" t="s">
        <v>222</v>
      </c>
      <c r="E47" s="143">
        <v>0</v>
      </c>
      <c r="F47" s="203" t="s">
        <v>222</v>
      </c>
      <c r="G47" s="224" t="s">
        <v>222</v>
      </c>
      <c r="H47" s="203" t="s">
        <v>222</v>
      </c>
      <c r="I47" s="143">
        <v>0</v>
      </c>
      <c r="J47" s="203" t="s">
        <v>222</v>
      </c>
      <c r="K47" s="143">
        <v>0</v>
      </c>
      <c r="L47" s="203" t="s">
        <v>222</v>
      </c>
      <c r="M47" s="224" t="s">
        <v>222</v>
      </c>
      <c r="N47" s="203" t="s">
        <v>222</v>
      </c>
      <c r="O47" s="224" t="s">
        <v>222</v>
      </c>
      <c r="P47" s="203" t="s">
        <v>222</v>
      </c>
      <c r="Q47" s="224" t="s">
        <v>222</v>
      </c>
      <c r="R47" s="203" t="s">
        <v>222</v>
      </c>
      <c r="S47" s="224" t="s">
        <v>222</v>
      </c>
    </row>
    <row r="48" spans="1:19" ht="19.5" customHeight="1">
      <c r="A48" s="122" t="s">
        <v>106</v>
      </c>
      <c r="B48" s="156" t="s">
        <v>46</v>
      </c>
      <c r="C48" s="117">
        <v>30</v>
      </c>
      <c r="D48" s="206" t="s">
        <v>222</v>
      </c>
      <c r="E48" s="143">
        <v>619.3</v>
      </c>
      <c r="F48" s="203" t="s">
        <v>222</v>
      </c>
      <c r="G48" s="224" t="s">
        <v>222</v>
      </c>
      <c r="H48" s="203" t="s">
        <v>222</v>
      </c>
      <c r="I48" s="224" t="s">
        <v>222</v>
      </c>
      <c r="J48" s="203" t="s">
        <v>222</v>
      </c>
      <c r="K48" s="224" t="s">
        <v>222</v>
      </c>
      <c r="L48" s="203" t="s">
        <v>222</v>
      </c>
      <c r="M48" s="224" t="s">
        <v>222</v>
      </c>
      <c r="N48" s="203" t="s">
        <v>222</v>
      </c>
      <c r="O48" s="224" t="s">
        <v>222</v>
      </c>
      <c r="P48" s="203" t="s">
        <v>222</v>
      </c>
      <c r="Q48" s="143">
        <v>619.3</v>
      </c>
      <c r="R48" s="203" t="s">
        <v>222</v>
      </c>
      <c r="S48" s="224" t="s">
        <v>222</v>
      </c>
    </row>
    <row r="49" ht="10.5" customHeight="1">
      <c r="A49" s="138" t="s">
        <v>234</v>
      </c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  <headerFooter alignWithMargins="0">
    <oddFooter>&amp;Rстр. #&amp;B&amp;P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42.7109375" style="89" customWidth="1"/>
    <col min="2" max="2" width="0" style="155" hidden="1" customWidth="1"/>
    <col min="3" max="3" width="4.8515625" style="89" customWidth="1"/>
    <col min="4" max="4" width="7.8515625" style="207" customWidth="1"/>
    <col min="5" max="5" width="7.8515625" style="225" customWidth="1"/>
    <col min="6" max="6" width="7.8515625" style="207" customWidth="1"/>
    <col min="7" max="7" width="7.8515625" style="225" customWidth="1"/>
    <col min="8" max="8" width="7.8515625" style="207" customWidth="1"/>
    <col min="9" max="9" width="7.8515625" style="225" customWidth="1"/>
    <col min="10" max="10" width="7.8515625" style="207" customWidth="1"/>
    <col min="11" max="11" width="7.8515625" style="225" customWidth="1"/>
    <col min="12" max="12" width="7.8515625" style="207" customWidth="1"/>
    <col min="13" max="13" width="7.8515625" style="225" customWidth="1"/>
    <col min="14" max="14" width="7.8515625" style="207" customWidth="1"/>
    <col min="15" max="15" width="7.8515625" style="225" customWidth="1"/>
    <col min="16" max="16" width="7.8515625" style="207" customWidth="1"/>
    <col min="17" max="17" width="7.8515625" style="225" customWidth="1"/>
    <col min="18" max="16384" width="9.140625" style="89" customWidth="1"/>
  </cols>
  <sheetData>
    <row r="1" spans="1:17" s="87" customFormat="1" ht="12.75" customHeight="1">
      <c r="A1" s="50" t="s">
        <v>147</v>
      </c>
      <c r="B1" s="150"/>
      <c r="C1" s="1"/>
      <c r="D1" s="194"/>
      <c r="E1" s="216"/>
      <c r="F1" s="194"/>
      <c r="G1" s="216"/>
      <c r="H1" s="194"/>
      <c r="I1" s="216"/>
      <c r="J1" s="194"/>
      <c r="K1" s="216"/>
      <c r="L1" s="194"/>
      <c r="M1" s="216"/>
      <c r="N1" s="194"/>
      <c r="O1" s="216"/>
      <c r="P1" s="194"/>
      <c r="Q1" s="216"/>
    </row>
    <row r="2" spans="1:17" s="87" customFormat="1" ht="12.75" customHeight="1">
      <c r="A2" s="50" t="s">
        <v>105</v>
      </c>
      <c r="B2" s="151"/>
      <c r="C2" s="88"/>
      <c r="D2" s="195"/>
      <c r="E2" s="217"/>
      <c r="F2" s="195"/>
      <c r="G2" s="217"/>
      <c r="H2" s="195"/>
      <c r="I2" s="217"/>
      <c r="J2" s="195"/>
      <c r="K2" s="217"/>
      <c r="L2" s="195"/>
      <c r="M2" s="217"/>
      <c r="N2" s="195"/>
      <c r="O2" s="217"/>
      <c r="P2" s="195"/>
      <c r="Q2" s="217"/>
    </row>
    <row r="3" spans="1:17" s="87" customFormat="1" ht="12.75" customHeight="1">
      <c r="A3" s="112" t="s">
        <v>231</v>
      </c>
      <c r="B3" s="151"/>
      <c r="C3" s="88"/>
      <c r="D3" s="195"/>
      <c r="E3" s="217"/>
      <c r="F3" s="195"/>
      <c r="G3" s="217"/>
      <c r="H3" s="195"/>
      <c r="I3" s="217"/>
      <c r="J3" s="195"/>
      <c r="K3" s="217"/>
      <c r="L3" s="195"/>
      <c r="M3" s="217"/>
      <c r="N3" s="195"/>
      <c r="O3" s="217"/>
      <c r="P3" s="195"/>
      <c r="Q3" s="217"/>
    </row>
    <row r="4" spans="1:17" s="87" customFormat="1" ht="12">
      <c r="A4" s="114" t="s">
        <v>115</v>
      </c>
      <c r="B4" s="152"/>
      <c r="C4" s="116"/>
      <c r="D4" s="196"/>
      <c r="E4" s="218"/>
      <c r="F4" s="208"/>
      <c r="G4" s="226"/>
      <c r="H4" s="208"/>
      <c r="I4" s="226"/>
      <c r="J4" s="208"/>
      <c r="K4" s="226"/>
      <c r="L4" s="208"/>
      <c r="M4" s="226"/>
      <c r="N4" s="208"/>
      <c r="O4" s="226"/>
      <c r="P4" s="208"/>
      <c r="Q4" s="235" t="s">
        <v>207</v>
      </c>
    </row>
    <row r="5" spans="1:17" s="87" customFormat="1" ht="12">
      <c r="A5" s="124"/>
      <c r="B5" s="125"/>
      <c r="C5" s="126"/>
      <c r="D5" s="198" t="s">
        <v>63</v>
      </c>
      <c r="E5" s="219"/>
      <c r="F5" s="209" t="s">
        <v>263</v>
      </c>
      <c r="G5" s="227"/>
      <c r="H5" s="213"/>
      <c r="I5" s="227"/>
      <c r="J5" s="213"/>
      <c r="K5" s="227"/>
      <c r="L5" s="213"/>
      <c r="M5" s="227"/>
      <c r="N5" s="213"/>
      <c r="O5" s="227"/>
      <c r="P5" s="213"/>
      <c r="Q5" s="236"/>
    </row>
    <row r="6" spans="1:17" s="87" customFormat="1" ht="12">
      <c r="A6" s="128"/>
      <c r="B6" s="129"/>
      <c r="C6" s="127"/>
      <c r="D6" s="199" t="s">
        <v>273</v>
      </c>
      <c r="E6" s="220" t="s">
        <v>63</v>
      </c>
      <c r="F6" s="210" t="s">
        <v>33</v>
      </c>
      <c r="G6" s="228"/>
      <c r="H6" s="210" t="s">
        <v>186</v>
      </c>
      <c r="I6" s="228"/>
      <c r="J6" s="210" t="s">
        <v>226</v>
      </c>
      <c r="K6" s="228"/>
      <c r="L6" s="210" t="s">
        <v>69</v>
      </c>
      <c r="M6" s="228"/>
      <c r="N6" s="210" t="s">
        <v>151</v>
      </c>
      <c r="O6" s="228"/>
      <c r="P6" s="210" t="s">
        <v>10</v>
      </c>
      <c r="Q6" s="228"/>
    </row>
    <row r="7" spans="1:17" s="87" customFormat="1" ht="12">
      <c r="A7" s="128"/>
      <c r="B7" s="129"/>
      <c r="C7" s="130" t="s">
        <v>175</v>
      </c>
      <c r="D7" s="198" t="s">
        <v>23</v>
      </c>
      <c r="E7" s="221" t="s">
        <v>198</v>
      </c>
      <c r="F7" s="211" t="s">
        <v>183</v>
      </c>
      <c r="G7" s="229"/>
      <c r="H7" s="214"/>
      <c r="I7" s="231"/>
      <c r="J7" s="214"/>
      <c r="K7" s="231"/>
      <c r="L7" s="214"/>
      <c r="M7" s="231"/>
      <c r="N7" s="211" t="s">
        <v>241</v>
      </c>
      <c r="O7" s="229"/>
      <c r="P7" s="214"/>
      <c r="Q7" s="231"/>
    </row>
    <row r="8" spans="1:17" s="87" customFormat="1" ht="12">
      <c r="A8" s="128"/>
      <c r="B8" s="129"/>
      <c r="C8" s="130" t="s">
        <v>212</v>
      </c>
      <c r="D8" s="198" t="s">
        <v>107</v>
      </c>
      <c r="E8" s="223" t="s">
        <v>249</v>
      </c>
      <c r="F8" s="212" t="s">
        <v>250</v>
      </c>
      <c r="G8" s="222" t="s">
        <v>255</v>
      </c>
      <c r="H8" s="204" t="s">
        <v>250</v>
      </c>
      <c r="I8" s="230" t="s">
        <v>255</v>
      </c>
      <c r="J8" s="204" t="s">
        <v>250</v>
      </c>
      <c r="K8" s="230" t="s">
        <v>255</v>
      </c>
      <c r="L8" s="204" t="s">
        <v>250</v>
      </c>
      <c r="M8" s="230" t="s">
        <v>255</v>
      </c>
      <c r="N8" s="212" t="s">
        <v>250</v>
      </c>
      <c r="O8" s="222" t="s">
        <v>255</v>
      </c>
      <c r="P8" s="212" t="s">
        <v>250</v>
      </c>
      <c r="Q8" s="222" t="s">
        <v>255</v>
      </c>
    </row>
    <row r="9" spans="1:17" s="87" customFormat="1" ht="12">
      <c r="A9" s="128"/>
      <c r="B9" s="129"/>
      <c r="C9" s="130" t="s">
        <v>39</v>
      </c>
      <c r="D9" s="198" t="s">
        <v>262</v>
      </c>
      <c r="E9" s="222" t="s">
        <v>243</v>
      </c>
      <c r="F9" s="198" t="s">
        <v>60</v>
      </c>
      <c r="G9" s="230" t="s">
        <v>249</v>
      </c>
      <c r="H9" s="198" t="s">
        <v>60</v>
      </c>
      <c r="I9" s="230" t="s">
        <v>249</v>
      </c>
      <c r="J9" s="198" t="s">
        <v>60</v>
      </c>
      <c r="K9" s="230" t="s">
        <v>249</v>
      </c>
      <c r="L9" s="198" t="s">
        <v>60</v>
      </c>
      <c r="M9" s="230" t="s">
        <v>249</v>
      </c>
      <c r="N9" s="198" t="s">
        <v>60</v>
      </c>
      <c r="O9" s="230" t="s">
        <v>249</v>
      </c>
      <c r="P9" s="198" t="s">
        <v>60</v>
      </c>
      <c r="Q9" s="230" t="s">
        <v>249</v>
      </c>
    </row>
    <row r="10" spans="1:17" s="87" customFormat="1" ht="12">
      <c r="A10" s="128"/>
      <c r="B10" s="129"/>
      <c r="C10" s="130"/>
      <c r="D10" s="203" t="s">
        <v>268</v>
      </c>
      <c r="E10" s="224"/>
      <c r="F10" s="200"/>
      <c r="G10" s="231" t="s">
        <v>243</v>
      </c>
      <c r="H10" s="203"/>
      <c r="I10" s="231" t="s">
        <v>243</v>
      </c>
      <c r="J10" s="203"/>
      <c r="K10" s="231" t="s">
        <v>243</v>
      </c>
      <c r="L10" s="203"/>
      <c r="M10" s="231" t="s">
        <v>243</v>
      </c>
      <c r="N10" s="203"/>
      <c r="O10" s="231" t="s">
        <v>243</v>
      </c>
      <c r="P10" s="203"/>
      <c r="Q10" s="231" t="s">
        <v>243</v>
      </c>
    </row>
    <row r="11" spans="1:17" s="87" customFormat="1" ht="12">
      <c r="A11" s="136">
        <v>1</v>
      </c>
      <c r="B11" s="137"/>
      <c r="C11" s="136">
        <v>2</v>
      </c>
      <c r="D11" s="237">
        <v>3</v>
      </c>
      <c r="E11" s="238">
        <v>4</v>
      </c>
      <c r="F11" s="237">
        <v>5</v>
      </c>
      <c r="G11" s="238">
        <v>6</v>
      </c>
      <c r="H11" s="237">
        <v>7</v>
      </c>
      <c r="I11" s="238">
        <v>8</v>
      </c>
      <c r="J11" s="237">
        <v>9</v>
      </c>
      <c r="K11" s="238">
        <v>10</v>
      </c>
      <c r="L11" s="237">
        <v>11</v>
      </c>
      <c r="M11" s="238">
        <v>12</v>
      </c>
      <c r="N11" s="237">
        <v>13</v>
      </c>
      <c r="O11" s="238">
        <v>14</v>
      </c>
      <c r="P11" s="237">
        <v>15</v>
      </c>
      <c r="Q11" s="238">
        <v>16</v>
      </c>
    </row>
    <row r="12" spans="1:17" s="87" customFormat="1" ht="12" customHeight="1">
      <c r="A12" s="146" t="s">
        <v>205</v>
      </c>
      <c r="B12" s="158" t="s">
        <v>157</v>
      </c>
      <c r="C12" s="111" t="s">
        <v>217</v>
      </c>
      <c r="D12" s="204" t="s">
        <v>222</v>
      </c>
      <c r="E12" s="143">
        <v>0</v>
      </c>
      <c r="F12" s="204" t="s">
        <v>222</v>
      </c>
      <c r="G12" s="170">
        <v>0</v>
      </c>
      <c r="H12" s="204" t="s">
        <v>222</v>
      </c>
      <c r="I12" s="170">
        <v>0</v>
      </c>
      <c r="J12" s="204" t="s">
        <v>222</v>
      </c>
      <c r="K12" s="141">
        <v>0</v>
      </c>
      <c r="L12" s="204" t="s">
        <v>222</v>
      </c>
      <c r="M12" s="141">
        <v>0</v>
      </c>
      <c r="N12" s="204" t="s">
        <v>222</v>
      </c>
      <c r="O12" s="141">
        <v>0</v>
      </c>
      <c r="P12" s="204" t="s">
        <v>222</v>
      </c>
      <c r="Q12" s="143">
        <v>0</v>
      </c>
    </row>
    <row r="13" spans="1:17" s="87" customFormat="1" ht="24" customHeight="1">
      <c r="A13" s="119" t="s">
        <v>258</v>
      </c>
      <c r="B13" s="158" t="s">
        <v>232</v>
      </c>
      <c r="C13" s="111" t="s">
        <v>150</v>
      </c>
      <c r="D13" s="204" t="s">
        <v>222</v>
      </c>
      <c r="E13" s="141">
        <v>0</v>
      </c>
      <c r="F13" s="204" t="s">
        <v>222</v>
      </c>
      <c r="G13" s="141">
        <v>0</v>
      </c>
      <c r="H13" s="204" t="s">
        <v>222</v>
      </c>
      <c r="I13" s="141">
        <v>0</v>
      </c>
      <c r="J13" s="204" t="s">
        <v>222</v>
      </c>
      <c r="K13" s="141">
        <v>0</v>
      </c>
      <c r="L13" s="204" t="s">
        <v>222</v>
      </c>
      <c r="M13" s="141">
        <v>0</v>
      </c>
      <c r="N13" s="204" t="s">
        <v>222</v>
      </c>
      <c r="O13" s="141">
        <v>0</v>
      </c>
      <c r="P13" s="204" t="s">
        <v>222</v>
      </c>
      <c r="Q13" s="141">
        <v>0</v>
      </c>
    </row>
    <row r="14" spans="1:17" s="87" customFormat="1" ht="34.5" customHeight="1">
      <c r="A14" s="147" t="s">
        <v>228</v>
      </c>
      <c r="B14" s="158" t="s">
        <v>272</v>
      </c>
      <c r="C14" s="111" t="s">
        <v>74</v>
      </c>
      <c r="D14" s="201">
        <v>0</v>
      </c>
      <c r="E14" s="141">
        <v>0</v>
      </c>
      <c r="F14" s="201">
        <v>0</v>
      </c>
      <c r="G14" s="141">
        <v>0</v>
      </c>
      <c r="H14" s="201">
        <v>0</v>
      </c>
      <c r="I14" s="141">
        <v>0</v>
      </c>
      <c r="J14" s="201">
        <v>0</v>
      </c>
      <c r="K14" s="141">
        <v>0</v>
      </c>
      <c r="L14" s="201">
        <v>0</v>
      </c>
      <c r="M14" s="141">
        <v>0</v>
      </c>
      <c r="N14" s="201">
        <v>0</v>
      </c>
      <c r="O14" s="141">
        <v>0</v>
      </c>
      <c r="P14" s="201">
        <v>0</v>
      </c>
      <c r="Q14" s="141">
        <v>0</v>
      </c>
    </row>
    <row r="15" spans="1:17" s="87" customFormat="1" ht="12" customHeight="1">
      <c r="A15" s="147" t="s">
        <v>203</v>
      </c>
      <c r="B15" s="158" t="s">
        <v>82</v>
      </c>
      <c r="C15" s="111" t="s">
        <v>3</v>
      </c>
      <c r="D15" s="201">
        <v>0</v>
      </c>
      <c r="E15" s="141">
        <v>0</v>
      </c>
      <c r="F15" s="201">
        <v>0</v>
      </c>
      <c r="G15" s="141">
        <v>0</v>
      </c>
      <c r="H15" s="201">
        <v>0</v>
      </c>
      <c r="I15" s="141">
        <v>0</v>
      </c>
      <c r="J15" s="201">
        <v>0</v>
      </c>
      <c r="K15" s="141">
        <v>0</v>
      </c>
      <c r="L15" s="201">
        <v>0</v>
      </c>
      <c r="M15" s="141">
        <v>0</v>
      </c>
      <c r="N15" s="201">
        <v>0</v>
      </c>
      <c r="O15" s="141">
        <v>0</v>
      </c>
      <c r="P15" s="201">
        <v>0</v>
      </c>
      <c r="Q15" s="141">
        <v>0</v>
      </c>
    </row>
    <row r="16" spans="1:17" s="87" customFormat="1" ht="24" customHeight="1">
      <c r="A16" s="147" t="s">
        <v>264</v>
      </c>
      <c r="B16" s="158" t="s">
        <v>138</v>
      </c>
      <c r="C16" s="111" t="s">
        <v>216</v>
      </c>
      <c r="D16" s="201">
        <v>0</v>
      </c>
      <c r="E16" s="141">
        <v>0</v>
      </c>
      <c r="F16" s="201">
        <v>0</v>
      </c>
      <c r="G16" s="141">
        <v>0</v>
      </c>
      <c r="H16" s="204" t="s">
        <v>222</v>
      </c>
      <c r="I16" s="145" t="s">
        <v>222</v>
      </c>
      <c r="J16" s="201">
        <v>0</v>
      </c>
      <c r="K16" s="141">
        <v>0</v>
      </c>
      <c r="L16" s="201">
        <v>0</v>
      </c>
      <c r="M16" s="141">
        <v>0</v>
      </c>
      <c r="N16" s="204" t="s">
        <v>222</v>
      </c>
      <c r="O16" s="145" t="s">
        <v>222</v>
      </c>
      <c r="P16" s="204" t="s">
        <v>222</v>
      </c>
      <c r="Q16" s="145" t="s">
        <v>222</v>
      </c>
    </row>
    <row r="17" spans="1:17" s="87" customFormat="1" ht="12" customHeight="1">
      <c r="A17" s="147" t="s">
        <v>219</v>
      </c>
      <c r="B17" s="158" t="s">
        <v>71</v>
      </c>
      <c r="C17" s="111" t="s">
        <v>148</v>
      </c>
      <c r="D17" s="201">
        <v>0</v>
      </c>
      <c r="E17" s="141">
        <v>0</v>
      </c>
      <c r="F17" s="204" t="s">
        <v>222</v>
      </c>
      <c r="G17" s="145" t="s">
        <v>222</v>
      </c>
      <c r="H17" s="204" t="s">
        <v>222</v>
      </c>
      <c r="I17" s="145" t="s">
        <v>222</v>
      </c>
      <c r="J17" s="204" t="s">
        <v>222</v>
      </c>
      <c r="K17" s="145" t="s">
        <v>222</v>
      </c>
      <c r="L17" s="204" t="s">
        <v>222</v>
      </c>
      <c r="M17" s="145" t="s">
        <v>222</v>
      </c>
      <c r="N17" s="204" t="s">
        <v>222</v>
      </c>
      <c r="O17" s="145" t="s">
        <v>222</v>
      </c>
      <c r="P17" s="201">
        <v>0</v>
      </c>
      <c r="Q17" s="141">
        <v>0</v>
      </c>
    </row>
    <row r="18" spans="1:17" s="87" customFormat="1" ht="24" customHeight="1">
      <c r="A18" s="148" t="s">
        <v>70</v>
      </c>
      <c r="B18" s="158" t="s">
        <v>5</v>
      </c>
      <c r="C18" s="111" t="s">
        <v>75</v>
      </c>
      <c r="D18" s="204" t="s">
        <v>222</v>
      </c>
      <c r="E18" s="141">
        <v>0</v>
      </c>
      <c r="F18" s="204" t="s">
        <v>222</v>
      </c>
      <c r="G18" s="145" t="s">
        <v>222</v>
      </c>
      <c r="H18" s="204" t="s">
        <v>222</v>
      </c>
      <c r="I18" s="145" t="s">
        <v>222</v>
      </c>
      <c r="J18" s="204" t="s">
        <v>222</v>
      </c>
      <c r="K18" s="145" t="s">
        <v>222</v>
      </c>
      <c r="L18" s="204" t="s">
        <v>222</v>
      </c>
      <c r="M18" s="145" t="s">
        <v>222</v>
      </c>
      <c r="N18" s="204" t="s">
        <v>222</v>
      </c>
      <c r="O18" s="145" t="s">
        <v>222</v>
      </c>
      <c r="P18" s="204" t="s">
        <v>222</v>
      </c>
      <c r="Q18" s="141">
        <v>0</v>
      </c>
    </row>
    <row r="19" spans="1:17" s="87" customFormat="1" ht="24" customHeight="1">
      <c r="A19" s="119" t="s">
        <v>239</v>
      </c>
      <c r="B19" s="158" t="s">
        <v>96</v>
      </c>
      <c r="C19" s="111" t="s">
        <v>2</v>
      </c>
      <c r="D19" s="204" t="s">
        <v>222</v>
      </c>
      <c r="E19" s="141">
        <v>0</v>
      </c>
      <c r="F19" s="204" t="s">
        <v>222</v>
      </c>
      <c r="G19" s="141">
        <v>0</v>
      </c>
      <c r="H19" s="204" t="s">
        <v>222</v>
      </c>
      <c r="I19" s="141">
        <v>0</v>
      </c>
      <c r="J19" s="204" t="s">
        <v>222</v>
      </c>
      <c r="K19" s="141">
        <v>0</v>
      </c>
      <c r="L19" s="204" t="s">
        <v>222</v>
      </c>
      <c r="M19" s="141">
        <v>0</v>
      </c>
      <c r="N19" s="204" t="s">
        <v>222</v>
      </c>
      <c r="O19" s="141">
        <v>0</v>
      </c>
      <c r="P19" s="204" t="s">
        <v>222</v>
      </c>
      <c r="Q19" s="141">
        <v>0</v>
      </c>
    </row>
    <row r="20" spans="1:17" s="87" customFormat="1" ht="34.5" customHeight="1">
      <c r="A20" s="147" t="s">
        <v>136</v>
      </c>
      <c r="B20" s="158" t="s">
        <v>119</v>
      </c>
      <c r="C20" s="111" t="s">
        <v>215</v>
      </c>
      <c r="D20" s="201">
        <v>0</v>
      </c>
      <c r="E20" s="141">
        <v>0</v>
      </c>
      <c r="F20" s="201">
        <v>0</v>
      </c>
      <c r="G20" s="141">
        <v>0</v>
      </c>
      <c r="H20" s="201">
        <v>0</v>
      </c>
      <c r="I20" s="141">
        <v>0</v>
      </c>
      <c r="J20" s="201">
        <v>0</v>
      </c>
      <c r="K20" s="141">
        <v>0</v>
      </c>
      <c r="L20" s="201">
        <v>0</v>
      </c>
      <c r="M20" s="141">
        <v>0</v>
      </c>
      <c r="N20" s="201">
        <v>0</v>
      </c>
      <c r="O20" s="141">
        <v>0</v>
      </c>
      <c r="P20" s="201">
        <v>0</v>
      </c>
      <c r="Q20" s="141">
        <v>0</v>
      </c>
    </row>
    <row r="21" spans="1:17" s="87" customFormat="1" ht="12" customHeight="1">
      <c r="A21" s="147" t="s">
        <v>203</v>
      </c>
      <c r="B21" s="158" t="s">
        <v>193</v>
      </c>
      <c r="C21" s="111" t="s">
        <v>92</v>
      </c>
      <c r="D21" s="201">
        <v>0</v>
      </c>
      <c r="E21" s="141">
        <v>0</v>
      </c>
      <c r="F21" s="201">
        <v>0</v>
      </c>
      <c r="G21" s="141">
        <v>0</v>
      </c>
      <c r="H21" s="201">
        <v>0</v>
      </c>
      <c r="I21" s="141">
        <v>0</v>
      </c>
      <c r="J21" s="201">
        <v>0</v>
      </c>
      <c r="K21" s="141">
        <v>0</v>
      </c>
      <c r="L21" s="201">
        <v>0</v>
      </c>
      <c r="M21" s="141">
        <v>0</v>
      </c>
      <c r="N21" s="201">
        <v>0</v>
      </c>
      <c r="O21" s="141">
        <v>0</v>
      </c>
      <c r="P21" s="201">
        <v>0</v>
      </c>
      <c r="Q21" s="141">
        <v>0</v>
      </c>
    </row>
    <row r="22" spans="1:17" s="87" customFormat="1" ht="24" customHeight="1">
      <c r="A22" s="147" t="s">
        <v>264</v>
      </c>
      <c r="B22" s="158" t="s">
        <v>177</v>
      </c>
      <c r="C22" s="111" t="s">
        <v>166</v>
      </c>
      <c r="D22" s="201">
        <v>0</v>
      </c>
      <c r="E22" s="141">
        <v>0</v>
      </c>
      <c r="F22" s="201">
        <v>0</v>
      </c>
      <c r="G22" s="141">
        <v>0</v>
      </c>
      <c r="H22" s="206" t="s">
        <v>222</v>
      </c>
      <c r="I22" s="171" t="s">
        <v>222</v>
      </c>
      <c r="J22" s="201">
        <v>0</v>
      </c>
      <c r="K22" s="141">
        <v>0</v>
      </c>
      <c r="L22" s="201">
        <v>0</v>
      </c>
      <c r="M22" s="141">
        <v>0</v>
      </c>
      <c r="N22" s="204" t="s">
        <v>222</v>
      </c>
      <c r="O22" s="145" t="s">
        <v>222</v>
      </c>
      <c r="P22" s="204" t="s">
        <v>222</v>
      </c>
      <c r="Q22" s="145" t="s">
        <v>222</v>
      </c>
    </row>
    <row r="23" spans="1:17" s="87" customFormat="1" ht="12" customHeight="1">
      <c r="A23" s="147" t="s">
        <v>219</v>
      </c>
      <c r="B23" s="158" t="s">
        <v>251</v>
      </c>
      <c r="C23" s="111" t="s">
        <v>235</v>
      </c>
      <c r="D23" s="205">
        <v>0</v>
      </c>
      <c r="E23" s="143">
        <v>0</v>
      </c>
      <c r="F23" s="206" t="s">
        <v>222</v>
      </c>
      <c r="G23" s="171" t="s">
        <v>222</v>
      </c>
      <c r="H23" s="206" t="s">
        <v>222</v>
      </c>
      <c r="I23" s="171" t="s">
        <v>222</v>
      </c>
      <c r="J23" s="206" t="s">
        <v>222</v>
      </c>
      <c r="K23" s="171" t="s">
        <v>222</v>
      </c>
      <c r="L23" s="206" t="s">
        <v>222</v>
      </c>
      <c r="M23" s="171" t="s">
        <v>222</v>
      </c>
      <c r="N23" s="206" t="s">
        <v>222</v>
      </c>
      <c r="O23" s="171" t="s">
        <v>222</v>
      </c>
      <c r="P23" s="205">
        <v>0</v>
      </c>
      <c r="Q23" s="143">
        <v>0</v>
      </c>
    </row>
    <row r="24" spans="1:17" ht="24" customHeight="1">
      <c r="A24" s="148" t="s">
        <v>35</v>
      </c>
      <c r="B24" s="158" t="s">
        <v>257</v>
      </c>
      <c r="C24" s="109" t="s">
        <v>21</v>
      </c>
      <c r="D24" s="206" t="s">
        <v>222</v>
      </c>
      <c r="E24" s="143">
        <v>0</v>
      </c>
      <c r="F24" s="206" t="s">
        <v>222</v>
      </c>
      <c r="G24" s="171" t="s">
        <v>222</v>
      </c>
      <c r="H24" s="206" t="s">
        <v>222</v>
      </c>
      <c r="I24" s="171" t="s">
        <v>222</v>
      </c>
      <c r="J24" s="206" t="s">
        <v>222</v>
      </c>
      <c r="K24" s="171" t="s">
        <v>222</v>
      </c>
      <c r="L24" s="206" t="s">
        <v>222</v>
      </c>
      <c r="M24" s="171" t="s">
        <v>222</v>
      </c>
      <c r="N24" s="206" t="s">
        <v>222</v>
      </c>
      <c r="O24" s="171" t="s">
        <v>222</v>
      </c>
      <c r="P24" s="206" t="s">
        <v>222</v>
      </c>
      <c r="Q24" s="143">
        <v>0</v>
      </c>
    </row>
    <row r="25" ht="6.75" customHeight="1"/>
    <row r="26" ht="12">
      <c r="A26" s="149" t="s">
        <v>234</v>
      </c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"/>
  <cols>
    <col min="1" max="1" width="83.7109375" style="89" customWidth="1"/>
    <col min="2" max="2" width="0" style="97" hidden="1" customWidth="1"/>
    <col min="3" max="3" width="4.8515625" style="94" customWidth="1"/>
    <col min="4" max="4" width="18.00390625" style="89" customWidth="1"/>
    <col min="5" max="5" width="21.7109375" style="89" customWidth="1"/>
    <col min="6" max="6" width="16.00390625" style="89" customWidth="1"/>
    <col min="7" max="7" width="18.8515625" style="89" customWidth="1"/>
    <col min="8" max="16384" width="9.28125" style="89" customWidth="1"/>
  </cols>
  <sheetData>
    <row r="1" spans="1:7" ht="12">
      <c r="A1" s="90" t="s">
        <v>122</v>
      </c>
      <c r="B1" s="95"/>
      <c r="C1" s="91"/>
      <c r="D1" s="90"/>
      <c r="E1" s="90"/>
      <c r="F1" s="90"/>
      <c r="G1" s="90"/>
    </row>
    <row r="2" spans="1:7" ht="12">
      <c r="A2" s="112" t="s">
        <v>233</v>
      </c>
      <c r="B2" s="95"/>
      <c r="C2" s="91"/>
      <c r="D2" s="90"/>
      <c r="E2" s="90"/>
      <c r="F2" s="90"/>
      <c r="G2" s="90"/>
    </row>
    <row r="3" spans="1:7" ht="12">
      <c r="A3" s="112" t="s">
        <v>121</v>
      </c>
      <c r="B3" s="95"/>
      <c r="C3" s="91"/>
      <c r="D3" s="90"/>
      <c r="E3" s="90"/>
      <c r="F3" s="90"/>
      <c r="G3" s="90"/>
    </row>
    <row r="4" spans="1:7" ht="12">
      <c r="A4" s="112" t="s">
        <v>156</v>
      </c>
      <c r="B4" s="95"/>
      <c r="C4" s="91"/>
      <c r="D4" s="90"/>
      <c r="E4" s="90"/>
      <c r="F4" s="90"/>
      <c r="G4" s="90"/>
    </row>
    <row r="5" spans="1:7" ht="12">
      <c r="A5" s="89" t="s">
        <v>142</v>
      </c>
      <c r="D5" s="110"/>
      <c r="F5" s="110"/>
      <c r="G5" s="113" t="s">
        <v>88</v>
      </c>
    </row>
    <row r="6" spans="1:7" s="87" customFormat="1" ht="10.5" customHeight="1">
      <c r="A6" s="124"/>
      <c r="B6" s="159"/>
      <c r="C6" s="160" t="s">
        <v>175</v>
      </c>
      <c r="D6" s="130" t="s">
        <v>180</v>
      </c>
      <c r="E6" s="161" t="s">
        <v>227</v>
      </c>
      <c r="F6" s="130" t="s">
        <v>81</v>
      </c>
      <c r="G6" s="144" t="s">
        <v>178</v>
      </c>
    </row>
    <row r="7" spans="1:7" s="87" customFormat="1" ht="10.5" customHeight="1">
      <c r="A7" s="130" t="s">
        <v>140</v>
      </c>
      <c r="B7" s="162"/>
      <c r="C7" s="163" t="s">
        <v>212</v>
      </c>
      <c r="D7" s="131" t="s">
        <v>104</v>
      </c>
      <c r="E7" s="132" t="s">
        <v>176</v>
      </c>
      <c r="F7" s="130" t="s">
        <v>181</v>
      </c>
      <c r="G7" s="130" t="s">
        <v>283</v>
      </c>
    </row>
    <row r="8" spans="1:7" s="87" customFormat="1" ht="10.5" customHeight="1">
      <c r="A8" s="135"/>
      <c r="B8" s="162"/>
      <c r="C8" s="164" t="s">
        <v>39</v>
      </c>
      <c r="D8" s="165"/>
      <c r="E8" s="133" t="s">
        <v>275</v>
      </c>
      <c r="F8" s="165"/>
      <c r="G8" s="130" t="s">
        <v>113</v>
      </c>
    </row>
    <row r="9" spans="1:7" s="87" customFormat="1" ht="10.5" customHeight="1">
      <c r="A9" s="136">
        <v>1</v>
      </c>
      <c r="B9" s="166"/>
      <c r="C9" s="167">
        <v>2</v>
      </c>
      <c r="D9" s="136">
        <v>3</v>
      </c>
      <c r="E9" s="167">
        <v>4</v>
      </c>
      <c r="F9" s="134">
        <v>5</v>
      </c>
      <c r="G9" s="167" t="s">
        <v>146</v>
      </c>
    </row>
    <row r="10" spans="1:7" s="87" customFormat="1" ht="409.5" customHeight="1" hidden="1">
      <c r="A10" s="190" t="s">
        <v>19</v>
      </c>
      <c r="B10" s="166" t="s">
        <v>221</v>
      </c>
      <c r="C10" s="167" t="s">
        <v>209</v>
      </c>
      <c r="D10" s="134"/>
      <c r="E10" s="249">
        <v>38725</v>
      </c>
      <c r="F10" s="250">
        <v>38725</v>
      </c>
      <c r="G10" s="251">
        <v>39387</v>
      </c>
    </row>
    <row r="11" spans="1:7" s="87" customFormat="1" ht="409.5" customHeight="1" hidden="1">
      <c r="A11" s="190" t="s">
        <v>253</v>
      </c>
      <c r="B11" s="166" t="s">
        <v>282</v>
      </c>
      <c r="C11" s="167" t="s">
        <v>209</v>
      </c>
      <c r="D11" s="134"/>
      <c r="E11" s="249">
        <v>3120</v>
      </c>
      <c r="F11" s="250">
        <v>3020</v>
      </c>
      <c r="G11" s="251">
        <v>2961</v>
      </c>
    </row>
    <row r="12" spans="1:7" s="87" customFormat="1" ht="22.5" customHeight="1">
      <c r="A12" s="108" t="s">
        <v>126</v>
      </c>
      <c r="B12" s="166"/>
      <c r="C12" s="167" t="s">
        <v>217</v>
      </c>
      <c r="D12" s="134" t="s">
        <v>32</v>
      </c>
      <c r="E12" s="192">
        <f>IF(E10,E11/E10*100,0)</f>
        <v>8.056810845706908</v>
      </c>
      <c r="F12" s="192">
        <f>IF(F10,F11/F10*100,0)</f>
        <v>7.7985797288573275</v>
      </c>
      <c r="G12" s="252">
        <f>IF(G10,G11/G10*100,0)</f>
        <v>7.5177088887196275</v>
      </c>
    </row>
    <row r="13" spans="1:7" s="87" customFormat="1" ht="409.5" customHeight="1" hidden="1">
      <c r="A13" s="123" t="s">
        <v>266</v>
      </c>
      <c r="B13" s="166" t="s">
        <v>132</v>
      </c>
      <c r="C13" s="167" t="s">
        <v>209</v>
      </c>
      <c r="D13" s="134"/>
      <c r="E13" s="241">
        <v>2589887</v>
      </c>
      <c r="F13" s="242">
        <v>2589887</v>
      </c>
      <c r="G13" s="243">
        <v>2589887</v>
      </c>
    </row>
    <row r="14" spans="1:7" s="87" customFormat="1" ht="409.5" customHeight="1" hidden="1">
      <c r="A14" s="123" t="s">
        <v>95</v>
      </c>
      <c r="B14" s="166" t="s">
        <v>55</v>
      </c>
      <c r="C14" s="167" t="s">
        <v>209</v>
      </c>
      <c r="D14" s="134"/>
      <c r="E14" s="241">
        <v>0</v>
      </c>
      <c r="F14" s="242">
        <v>1</v>
      </c>
      <c r="G14" s="243">
        <v>0</v>
      </c>
    </row>
    <row r="15" spans="1:7" s="87" customFormat="1" ht="12" customHeight="1">
      <c r="A15" s="108" t="s">
        <v>172</v>
      </c>
      <c r="B15" s="166"/>
      <c r="C15" s="168" t="s">
        <v>150</v>
      </c>
      <c r="D15" s="134" t="s">
        <v>73</v>
      </c>
      <c r="E15" s="193">
        <f>IF(E$13,E14/E$13*100000,0)</f>
        <v>0</v>
      </c>
      <c r="F15" s="193">
        <f>IF(F$13,F14/F$13*100000,0)</f>
        <v>0.03861172321417884</v>
      </c>
      <c r="G15" s="193">
        <f>IF(G$13,G14/G$13*100000,0)</f>
        <v>0</v>
      </c>
    </row>
    <row r="16" spans="1:7" s="87" customFormat="1" ht="409.5" customHeight="1" hidden="1">
      <c r="A16" s="123" t="s">
        <v>194</v>
      </c>
      <c r="B16" s="166" t="s">
        <v>99</v>
      </c>
      <c r="C16" s="168" t="s">
        <v>209</v>
      </c>
      <c r="D16" s="134"/>
      <c r="E16" s="244">
        <v>28</v>
      </c>
      <c r="F16" s="244">
        <v>38</v>
      </c>
      <c r="G16" s="244">
        <v>46</v>
      </c>
    </row>
    <row r="17" spans="1:7" s="87" customFormat="1" ht="12" customHeight="1">
      <c r="A17" s="108" t="s">
        <v>200</v>
      </c>
      <c r="B17" s="166"/>
      <c r="C17" s="167" t="s">
        <v>74</v>
      </c>
      <c r="D17" s="134" t="s">
        <v>73</v>
      </c>
      <c r="E17" s="193">
        <f>IF(E$13,E16/E$13*100000,0)</f>
        <v>1.0811282499970076</v>
      </c>
      <c r="F17" s="193">
        <f>IF(F$13,F16/F$13*100000,0)</f>
        <v>1.4672454821387961</v>
      </c>
      <c r="G17" s="193">
        <f>IF(G$13,G16/G$13*100000,0)</f>
        <v>1.7761392678522268</v>
      </c>
    </row>
    <row r="18" spans="1:7" s="87" customFormat="1" ht="409.5" customHeight="1" hidden="1">
      <c r="A18" s="123" t="s">
        <v>247</v>
      </c>
      <c r="B18" s="166" t="s">
        <v>195</v>
      </c>
      <c r="C18" s="167" t="s">
        <v>209</v>
      </c>
      <c r="D18" s="134"/>
      <c r="E18" s="245">
        <v>0</v>
      </c>
      <c r="F18" s="245">
        <v>1</v>
      </c>
      <c r="G18" s="245">
        <v>0</v>
      </c>
    </row>
    <row r="19" spans="1:7" s="87" customFormat="1" ht="12" customHeight="1">
      <c r="A19" s="108" t="s">
        <v>281</v>
      </c>
      <c r="B19" s="166"/>
      <c r="C19" s="168" t="s">
        <v>3</v>
      </c>
      <c r="D19" s="134" t="s">
        <v>73</v>
      </c>
      <c r="E19" s="193">
        <f>IF(E$13,E18/E$13*100000,0)</f>
        <v>0</v>
      </c>
      <c r="F19" s="193">
        <f>IF(F$13,F18/F$13*100000,0)</f>
        <v>0.03861172321417884</v>
      </c>
      <c r="G19" s="193">
        <f>IF(G$13,G18/G$13*100000,0)</f>
        <v>0</v>
      </c>
    </row>
    <row r="20" spans="1:7" s="87" customFormat="1" ht="409.5" customHeight="1" hidden="1">
      <c r="A20" s="123" t="s">
        <v>31</v>
      </c>
      <c r="B20" s="166" t="s">
        <v>238</v>
      </c>
      <c r="C20" s="168" t="s">
        <v>209</v>
      </c>
      <c r="D20" s="134"/>
      <c r="E20" s="245">
        <v>0</v>
      </c>
      <c r="F20" s="245">
        <v>1</v>
      </c>
      <c r="G20" s="245">
        <v>97</v>
      </c>
    </row>
    <row r="21" spans="1:7" s="87" customFormat="1" ht="12" customHeight="1">
      <c r="A21" s="108" t="s">
        <v>246</v>
      </c>
      <c r="B21" s="166"/>
      <c r="C21" s="167" t="s">
        <v>216</v>
      </c>
      <c r="D21" s="134" t="s">
        <v>73</v>
      </c>
      <c r="E21" s="193">
        <f>IF(E$13,E20/E$13*100000,0)</f>
        <v>0</v>
      </c>
      <c r="F21" s="193">
        <f>IF(F$13,F20/F$13*100000,0)</f>
        <v>0.03861172321417884</v>
      </c>
      <c r="G21" s="193">
        <f>IF(G$13,G20/G$13*100000,0)</f>
        <v>3.745337151775348</v>
      </c>
    </row>
    <row r="22" spans="1:7" s="87" customFormat="1" ht="409.5" customHeight="1" hidden="1">
      <c r="A22" s="123" t="s">
        <v>214</v>
      </c>
      <c r="B22" s="166" t="s">
        <v>98</v>
      </c>
      <c r="C22" s="168" t="s">
        <v>209</v>
      </c>
      <c r="D22" s="134"/>
      <c r="E22" s="245">
        <v>159</v>
      </c>
      <c r="F22" s="245">
        <v>170</v>
      </c>
      <c r="G22" s="245">
        <v>170</v>
      </c>
    </row>
    <row r="23" spans="1:7" s="87" customFormat="1" ht="409.5" customHeight="1" hidden="1">
      <c r="A23" s="123" t="s">
        <v>1</v>
      </c>
      <c r="B23" s="166" t="s">
        <v>109</v>
      </c>
      <c r="C23" s="168" t="s">
        <v>209</v>
      </c>
      <c r="D23" s="134"/>
      <c r="E23" s="245">
        <v>145</v>
      </c>
      <c r="F23" s="245">
        <v>158</v>
      </c>
      <c r="G23" s="245">
        <v>163</v>
      </c>
    </row>
    <row r="24" spans="1:7" s="87" customFormat="1" ht="22.5" customHeight="1">
      <c r="A24" s="108" t="s">
        <v>131</v>
      </c>
      <c r="B24" s="166"/>
      <c r="C24" s="168" t="s">
        <v>148</v>
      </c>
      <c r="D24" s="134" t="s">
        <v>32</v>
      </c>
      <c r="E24" s="239">
        <f>IF(E22,E23/E22*100,0)</f>
        <v>91.19496855345912</v>
      </c>
      <c r="F24" s="239">
        <f>IF(F22,F23/F22*100,0)</f>
        <v>92.94117647058823</v>
      </c>
      <c r="G24" s="253">
        <f>IF(G22,G23/G22*100,0)</f>
        <v>95.88235294117648</v>
      </c>
    </row>
    <row r="25" spans="1:7" s="87" customFormat="1" ht="409.5" customHeight="1" hidden="1">
      <c r="A25" s="123" t="s">
        <v>64</v>
      </c>
      <c r="B25" s="166" t="s">
        <v>34</v>
      </c>
      <c r="C25" s="168" t="s">
        <v>209</v>
      </c>
      <c r="D25" s="134"/>
      <c r="E25" s="245">
        <v>5471</v>
      </c>
      <c r="F25" s="245">
        <v>5964</v>
      </c>
      <c r="G25" s="245">
        <v>5964</v>
      </c>
    </row>
    <row r="26" spans="1:7" s="87" customFormat="1" ht="409.5" customHeight="1" hidden="1">
      <c r="A26" s="123" t="s">
        <v>206</v>
      </c>
      <c r="B26" s="166" t="s">
        <v>85</v>
      </c>
      <c r="C26" s="168" t="s">
        <v>209</v>
      </c>
      <c r="D26" s="134"/>
      <c r="E26" s="245">
        <v>4669</v>
      </c>
      <c r="F26" s="245">
        <v>5069</v>
      </c>
      <c r="G26" s="245">
        <v>5410</v>
      </c>
    </row>
    <row r="27" spans="1:7" s="87" customFormat="1" ht="22.5" customHeight="1">
      <c r="A27" s="108" t="s">
        <v>116</v>
      </c>
      <c r="B27" s="166"/>
      <c r="C27" s="167" t="s">
        <v>75</v>
      </c>
      <c r="D27" s="134" t="s">
        <v>32</v>
      </c>
      <c r="E27" s="239">
        <f>IF(E25,E26/E25*100,0)</f>
        <v>85.34088832023397</v>
      </c>
      <c r="F27" s="239">
        <f>IF(F25,F26/F25*100,0)</f>
        <v>84.99329309188464</v>
      </c>
      <c r="G27" s="253">
        <f>IF(G25,G26/G25*100,0)</f>
        <v>90.71093226022803</v>
      </c>
    </row>
    <row r="28" spans="1:7" s="87" customFormat="1" ht="12" customHeight="1">
      <c r="A28" s="108" t="s">
        <v>59</v>
      </c>
      <c r="B28" s="166" t="s">
        <v>174</v>
      </c>
      <c r="C28" s="168" t="s">
        <v>2</v>
      </c>
      <c r="D28" s="169" t="s">
        <v>163</v>
      </c>
      <c r="E28" s="240">
        <v>0</v>
      </c>
      <c r="F28" s="240">
        <v>0</v>
      </c>
      <c r="G28" s="240">
        <v>0</v>
      </c>
    </row>
    <row r="29" spans="1:7" s="87" customFormat="1" ht="409.5" customHeight="1" hidden="1">
      <c r="A29" s="123" t="s">
        <v>118</v>
      </c>
      <c r="B29" s="166" t="s">
        <v>188</v>
      </c>
      <c r="C29" s="168" t="s">
        <v>209</v>
      </c>
      <c r="D29" s="191"/>
      <c r="E29" s="245">
        <v>3299</v>
      </c>
      <c r="F29" s="245">
        <v>1726</v>
      </c>
      <c r="G29" s="245">
        <v>1687</v>
      </c>
    </row>
    <row r="30" spans="1:7" s="87" customFormat="1" ht="409.5" customHeight="1" hidden="1">
      <c r="A30" s="123" t="s">
        <v>265</v>
      </c>
      <c r="B30" s="166" t="s">
        <v>252</v>
      </c>
      <c r="C30" s="168" t="s">
        <v>209</v>
      </c>
      <c r="D30" s="191"/>
      <c r="E30" s="245">
        <v>2905</v>
      </c>
      <c r="F30" s="245">
        <v>1553</v>
      </c>
      <c r="G30" s="245">
        <v>1506</v>
      </c>
    </row>
    <row r="31" spans="1:7" s="87" customFormat="1" ht="22.5" customHeight="1">
      <c r="A31" s="108" t="s">
        <v>242</v>
      </c>
      <c r="B31" s="166"/>
      <c r="C31" s="167" t="s">
        <v>215</v>
      </c>
      <c r="D31" s="134" t="s">
        <v>32</v>
      </c>
      <c r="E31" s="192">
        <f>IF(E29,E30/E29*100,0)</f>
        <v>88.0569869657472</v>
      </c>
      <c r="F31" s="192">
        <f>IF(F29,F30/F29*100,0)</f>
        <v>89.9768250289687</v>
      </c>
      <c r="G31" s="252">
        <f>IF(G29,G30/G29*100,0)</f>
        <v>89.27089508002372</v>
      </c>
    </row>
    <row r="32" spans="1:7" s="87" customFormat="1" ht="409.5" customHeight="1" hidden="1">
      <c r="A32" s="123" t="s">
        <v>94</v>
      </c>
      <c r="B32" s="166" t="s">
        <v>112</v>
      </c>
      <c r="C32" s="168" t="s">
        <v>209</v>
      </c>
      <c r="D32" s="134"/>
      <c r="E32" s="245">
        <v>3525</v>
      </c>
      <c r="F32" s="245">
        <v>3500</v>
      </c>
      <c r="G32" s="245">
        <v>3566</v>
      </c>
    </row>
    <row r="33" spans="1:7" s="87" customFormat="1" ht="409.5" customHeight="1" hidden="1">
      <c r="A33" s="123" t="s">
        <v>100</v>
      </c>
      <c r="B33" s="166" t="s">
        <v>93</v>
      </c>
      <c r="C33" s="168" t="s">
        <v>209</v>
      </c>
      <c r="D33" s="134"/>
      <c r="E33" s="245">
        <v>0</v>
      </c>
      <c r="F33" s="245">
        <v>0</v>
      </c>
      <c r="G33" s="245">
        <v>0</v>
      </c>
    </row>
    <row r="34" spans="1:7" s="87" customFormat="1" ht="12" customHeight="1">
      <c r="A34" s="108" t="s">
        <v>108</v>
      </c>
      <c r="B34" s="166"/>
      <c r="C34" s="168" t="s">
        <v>92</v>
      </c>
      <c r="D34" s="134" t="s">
        <v>32</v>
      </c>
      <c r="E34" s="192">
        <f>IF(E32,E33/E32*100,0)</f>
        <v>0</v>
      </c>
      <c r="F34" s="192">
        <f>IF(F32,F33/F32*100,0)</f>
        <v>0</v>
      </c>
      <c r="G34" s="252">
        <f>IF(G32,G33/G32*100,0)</f>
        <v>0</v>
      </c>
    </row>
    <row r="35" spans="1:7" s="87" customFormat="1" ht="409.5" customHeight="1" hidden="1">
      <c r="A35" s="123" t="s">
        <v>125</v>
      </c>
      <c r="B35" s="166" t="s">
        <v>50</v>
      </c>
      <c r="C35" s="168" t="s">
        <v>209</v>
      </c>
      <c r="D35" s="134"/>
      <c r="E35" s="246">
        <v>2792</v>
      </c>
      <c r="F35" s="247">
        <v>1482</v>
      </c>
      <c r="G35" s="248">
        <v>1482</v>
      </c>
    </row>
    <row r="36" spans="1:7" s="87" customFormat="1" ht="409.5" customHeight="1" hidden="1">
      <c r="A36" s="123" t="s">
        <v>280</v>
      </c>
      <c r="B36" s="166" t="s">
        <v>135</v>
      </c>
      <c r="C36" s="168" t="s">
        <v>209</v>
      </c>
      <c r="D36" s="134"/>
      <c r="E36" s="246">
        <v>1829</v>
      </c>
      <c r="F36" s="247">
        <v>963</v>
      </c>
      <c r="G36" s="248">
        <v>1107</v>
      </c>
    </row>
    <row r="37" spans="1:7" s="87" customFormat="1" ht="22.5" customHeight="1">
      <c r="A37" s="108" t="s">
        <v>41</v>
      </c>
      <c r="B37" s="166"/>
      <c r="C37" s="167" t="s">
        <v>166</v>
      </c>
      <c r="D37" s="134" t="s">
        <v>32</v>
      </c>
      <c r="E37" s="192">
        <f>IF(E35,E36/E35*100,0)</f>
        <v>65.50859598853869</v>
      </c>
      <c r="F37" s="192">
        <f>IF(F35,F36/F35*100,0)</f>
        <v>64.97975708502024</v>
      </c>
      <c r="G37" s="252">
        <f>IF(G35,G36/G35*100,0)</f>
        <v>74.69635627530364</v>
      </c>
    </row>
    <row r="38" spans="1:7" s="87" customFormat="1" ht="409.5" customHeight="1" hidden="1">
      <c r="A38" s="123" t="s">
        <v>0</v>
      </c>
      <c r="B38" s="166" t="s">
        <v>155</v>
      </c>
      <c r="C38" s="168" t="s">
        <v>209</v>
      </c>
      <c r="D38" s="134"/>
      <c r="E38" s="241">
        <v>5088</v>
      </c>
      <c r="F38" s="242">
        <v>5000</v>
      </c>
      <c r="G38" s="243">
        <v>3558</v>
      </c>
    </row>
    <row r="39" spans="1:7" s="87" customFormat="1" ht="409.5" customHeight="1" hidden="1">
      <c r="A39" s="123" t="s">
        <v>179</v>
      </c>
      <c r="B39" s="166" t="s">
        <v>202</v>
      </c>
      <c r="C39" s="168" t="s">
        <v>209</v>
      </c>
      <c r="D39" s="134"/>
      <c r="E39" s="241">
        <v>3969</v>
      </c>
      <c r="F39" s="242">
        <v>4000</v>
      </c>
      <c r="G39" s="243">
        <v>2640</v>
      </c>
    </row>
    <row r="40" spans="1:7" s="87" customFormat="1" ht="12" customHeight="1">
      <c r="A40" s="108" t="s">
        <v>52</v>
      </c>
      <c r="B40" s="166"/>
      <c r="C40" s="168" t="s">
        <v>235</v>
      </c>
      <c r="D40" s="134" t="s">
        <v>32</v>
      </c>
      <c r="E40" s="192">
        <f>IF(E38,E39/E38*100,0)</f>
        <v>78.00707547169812</v>
      </c>
      <c r="F40" s="192">
        <f>IF(F38,F39/F38*100,0)</f>
        <v>80</v>
      </c>
      <c r="G40" s="252">
        <f>IF(G38,G39/G38*100,0)</f>
        <v>74.19898819561551</v>
      </c>
    </row>
    <row r="41" spans="1:7" s="87" customFormat="1" ht="409.5" customHeight="1" hidden="1">
      <c r="A41" s="123" t="s">
        <v>190</v>
      </c>
      <c r="B41" s="166" t="s">
        <v>230</v>
      </c>
      <c r="C41" s="168" t="s">
        <v>209</v>
      </c>
      <c r="D41" s="134"/>
      <c r="E41" s="244">
        <v>41</v>
      </c>
      <c r="F41" s="244">
        <v>50</v>
      </c>
      <c r="G41" s="244">
        <v>78</v>
      </c>
    </row>
    <row r="42" spans="1:7" s="87" customFormat="1" ht="12" customHeight="1">
      <c r="A42" s="108" t="s">
        <v>49</v>
      </c>
      <c r="B42" s="166"/>
      <c r="C42" s="167" t="s">
        <v>21</v>
      </c>
      <c r="D42" s="134" t="s">
        <v>73</v>
      </c>
      <c r="E42" s="193">
        <f>IF(E$13,E41/E$13*100000,0)</f>
        <v>1.5830806517813325</v>
      </c>
      <c r="F42" s="193">
        <f>IF(F$13,F41/F$13*100000,0)</f>
        <v>1.9305861607089423</v>
      </c>
      <c r="G42" s="193">
        <f>IF(G$13,G41/G$13*100000,0)</f>
        <v>3.0117144107059497</v>
      </c>
    </row>
    <row r="43" spans="1:7" s="87" customFormat="1" ht="409.5" customHeight="1" hidden="1">
      <c r="A43" s="123" t="s">
        <v>45</v>
      </c>
      <c r="B43" s="166" t="s">
        <v>80</v>
      </c>
      <c r="C43" s="168" t="s">
        <v>209</v>
      </c>
      <c r="D43" s="134"/>
      <c r="E43" s="245">
        <v>4</v>
      </c>
      <c r="F43" s="245">
        <v>3</v>
      </c>
      <c r="G43" s="245">
        <v>4</v>
      </c>
    </row>
    <row r="44" spans="1:7" s="87" customFormat="1" ht="22.5" customHeight="1">
      <c r="A44" s="108" t="s">
        <v>97</v>
      </c>
      <c r="B44" s="166"/>
      <c r="C44" s="168" t="s">
        <v>90</v>
      </c>
      <c r="D44" s="134" t="s">
        <v>73</v>
      </c>
      <c r="E44" s="193">
        <f>IF(E$13,E43/E$13*100000,0)</f>
        <v>0.15444689285671537</v>
      </c>
      <c r="F44" s="193">
        <f>IF(F$13,F43/F$13*100000,0)</f>
        <v>0.11583516964253653</v>
      </c>
      <c r="G44" s="193">
        <f>IF(G$13,G43/G$13*100000,0)</f>
        <v>0.15444689285671537</v>
      </c>
    </row>
    <row r="45" spans="1:7" s="87" customFormat="1" ht="409.5" customHeight="1" hidden="1">
      <c r="A45" s="123" t="s">
        <v>54</v>
      </c>
      <c r="B45" s="166" t="s">
        <v>67</v>
      </c>
      <c r="C45" s="168" t="s">
        <v>209</v>
      </c>
      <c r="D45" s="134"/>
      <c r="E45" s="245">
        <v>4</v>
      </c>
      <c r="F45" s="245">
        <v>3</v>
      </c>
      <c r="G45" s="245">
        <v>2</v>
      </c>
    </row>
    <row r="46" spans="1:7" s="87" customFormat="1" ht="409.5" customHeight="1" hidden="1">
      <c r="A46" s="123" t="s">
        <v>103</v>
      </c>
      <c r="B46" s="166" t="s">
        <v>111</v>
      </c>
      <c r="C46" s="168" t="s">
        <v>209</v>
      </c>
      <c r="D46" s="134"/>
      <c r="E46" s="245">
        <v>4</v>
      </c>
      <c r="F46" s="245">
        <v>3</v>
      </c>
      <c r="G46" s="245">
        <v>2</v>
      </c>
    </row>
    <row r="47" spans="1:7" s="87" customFormat="1" ht="34.5" customHeight="1">
      <c r="A47" s="108" t="s">
        <v>185</v>
      </c>
      <c r="B47" s="166"/>
      <c r="C47" s="167" t="s">
        <v>167</v>
      </c>
      <c r="D47" s="134" t="s">
        <v>32</v>
      </c>
      <c r="E47" s="192">
        <f>IF(E45,E46/E45*100,0)</f>
        <v>100</v>
      </c>
      <c r="F47" s="192">
        <f>IF(F45,F46/F45*100,0)</f>
        <v>100</v>
      </c>
      <c r="G47" s="252">
        <f>IF(G45,G46/G45*100,0)</f>
        <v>100</v>
      </c>
    </row>
    <row r="48" spans="1:7" s="87" customFormat="1" ht="409.5" customHeight="1" hidden="1">
      <c r="A48" s="123" t="s">
        <v>223</v>
      </c>
      <c r="B48" s="166" t="s">
        <v>284</v>
      </c>
      <c r="C48" s="168" t="s">
        <v>209</v>
      </c>
      <c r="D48" s="134"/>
      <c r="E48" s="245">
        <v>74</v>
      </c>
      <c r="F48" s="245">
        <v>74</v>
      </c>
      <c r="G48" s="245">
        <v>74</v>
      </c>
    </row>
    <row r="49" spans="1:7" s="87" customFormat="1" ht="409.5" customHeight="1" hidden="1">
      <c r="A49" s="123" t="s">
        <v>204</v>
      </c>
      <c r="B49" s="166" t="s">
        <v>218</v>
      </c>
      <c r="C49" s="168" t="s">
        <v>209</v>
      </c>
      <c r="D49" s="134"/>
      <c r="E49" s="245">
        <v>74</v>
      </c>
      <c r="F49" s="245">
        <v>74</v>
      </c>
      <c r="G49" s="245">
        <v>74</v>
      </c>
    </row>
    <row r="50" spans="1:7" s="87" customFormat="1" ht="22.5" customHeight="1">
      <c r="A50" s="108" t="s">
        <v>189</v>
      </c>
      <c r="B50" s="166"/>
      <c r="C50" s="168" t="s">
        <v>236</v>
      </c>
      <c r="D50" s="134" t="s">
        <v>32</v>
      </c>
      <c r="E50" s="192">
        <f>IF(E48,E49/E48*100,0)</f>
        <v>100</v>
      </c>
      <c r="F50" s="192">
        <f>IF(F48,F49/F48*100,0)</f>
        <v>100</v>
      </c>
      <c r="G50" s="252">
        <f>IF(G48,G49/G48*100,0)</f>
        <v>100</v>
      </c>
    </row>
    <row r="51" spans="1:7" s="87" customFormat="1" ht="409.5" customHeight="1" hidden="1">
      <c r="A51" s="123" t="s">
        <v>61</v>
      </c>
      <c r="B51" s="166" t="s">
        <v>210</v>
      </c>
      <c r="C51" s="168" t="s">
        <v>209</v>
      </c>
      <c r="D51" s="134"/>
      <c r="E51" s="245">
        <v>0</v>
      </c>
      <c r="F51" s="245">
        <v>0</v>
      </c>
      <c r="G51" s="245">
        <v>0</v>
      </c>
    </row>
    <row r="52" spans="1:7" s="87" customFormat="1" ht="409.5" customHeight="1" hidden="1">
      <c r="A52" s="123" t="s">
        <v>18</v>
      </c>
      <c r="B52" s="166" t="s">
        <v>16</v>
      </c>
      <c r="C52" s="168" t="s">
        <v>209</v>
      </c>
      <c r="D52" s="134"/>
      <c r="E52" s="245">
        <v>0</v>
      </c>
      <c r="F52" s="245">
        <v>0</v>
      </c>
      <c r="G52" s="245">
        <v>0</v>
      </c>
    </row>
    <row r="53" spans="1:7" s="87" customFormat="1" ht="22.5" customHeight="1">
      <c r="A53" s="108" t="s">
        <v>26</v>
      </c>
      <c r="B53" s="166"/>
      <c r="C53" s="167" t="s">
        <v>17</v>
      </c>
      <c r="D53" s="134" t="s">
        <v>32</v>
      </c>
      <c r="E53" s="192">
        <f>IF(E51,E52/E51*100,0)</f>
        <v>0</v>
      </c>
      <c r="F53" s="192">
        <f>IF(F51,F52/F51*100,0)</f>
        <v>0</v>
      </c>
      <c r="G53" s="252">
        <f>IF(G51,G52/G51*100,0)</f>
        <v>0</v>
      </c>
    </row>
    <row r="54" spans="1:7" s="87" customFormat="1" ht="409.5" customHeight="1" hidden="1">
      <c r="A54" s="123" t="s">
        <v>20</v>
      </c>
      <c r="B54" s="166" t="s">
        <v>134</v>
      </c>
      <c r="C54" s="168" t="s">
        <v>209</v>
      </c>
      <c r="D54" s="134"/>
      <c r="E54" s="245">
        <v>0</v>
      </c>
      <c r="F54" s="245">
        <v>0</v>
      </c>
      <c r="G54" s="245">
        <v>0</v>
      </c>
    </row>
    <row r="55" spans="1:7" s="87" customFormat="1" ht="409.5" customHeight="1" hidden="1">
      <c r="A55" s="123" t="s">
        <v>133</v>
      </c>
      <c r="B55" s="166" t="s">
        <v>83</v>
      </c>
      <c r="C55" s="168" t="s">
        <v>209</v>
      </c>
      <c r="D55" s="134"/>
      <c r="E55" s="245">
        <v>0</v>
      </c>
      <c r="F55" s="245">
        <v>0</v>
      </c>
      <c r="G55" s="245">
        <v>0</v>
      </c>
    </row>
    <row r="56" spans="1:7" s="87" customFormat="1" ht="22.5" customHeight="1">
      <c r="A56" s="108" t="s">
        <v>256</v>
      </c>
      <c r="B56" s="166"/>
      <c r="C56" s="168" t="s">
        <v>89</v>
      </c>
      <c r="D56" s="134" t="s">
        <v>32</v>
      </c>
      <c r="E56" s="192">
        <f>IF(E54,E55/E54*100,0)</f>
        <v>0</v>
      </c>
      <c r="F56" s="192">
        <f>IF(F54,F55/F54*100,0)</f>
        <v>0</v>
      </c>
      <c r="G56" s="252">
        <f>IF(G54,G55/G54*100,0)</f>
        <v>0</v>
      </c>
    </row>
    <row r="57" spans="1:7" s="87" customFormat="1" ht="12">
      <c r="A57" s="92"/>
      <c r="B57" s="96"/>
      <c r="C57" s="93"/>
      <c r="D57" s="92"/>
      <c r="E57" s="92"/>
      <c r="F57" s="92"/>
      <c r="G57" s="92"/>
    </row>
    <row r="58" spans="1:7" s="87" customFormat="1" ht="12">
      <c r="A58" s="172" t="s">
        <v>25</v>
      </c>
      <c r="B58" s="173"/>
      <c r="C58" s="174" t="s">
        <v>270</v>
      </c>
      <c r="D58" s="175"/>
      <c r="E58" s="175"/>
      <c r="F58" s="172"/>
      <c r="G58" s="176"/>
    </row>
    <row r="59" spans="1:7" s="87" customFormat="1" ht="12">
      <c r="A59" s="172"/>
      <c r="B59" s="173"/>
      <c r="C59" s="259" t="s">
        <v>267</v>
      </c>
      <c r="D59" s="67"/>
      <c r="E59" s="67"/>
      <c r="F59" s="172"/>
      <c r="G59" s="258" t="s">
        <v>137</v>
      </c>
    </row>
    <row r="60" spans="1:7" s="87" customFormat="1" ht="27.75" customHeight="1">
      <c r="A60" s="177" t="s">
        <v>199</v>
      </c>
      <c r="B60" s="173"/>
      <c r="C60" s="178" t="s">
        <v>91</v>
      </c>
      <c r="D60" s="178"/>
      <c r="E60" s="178"/>
      <c r="F60" s="179" t="s">
        <v>117</v>
      </c>
      <c r="G60" s="180"/>
    </row>
    <row r="61" spans="1:7" s="87" customFormat="1" ht="12">
      <c r="A61" s="181"/>
      <c r="B61" s="173"/>
      <c r="C61" s="254" t="s">
        <v>184</v>
      </c>
      <c r="D61" s="103"/>
      <c r="E61" s="103"/>
      <c r="F61" s="257" t="s">
        <v>267</v>
      </c>
      <c r="G61" s="256" t="s">
        <v>137</v>
      </c>
    </row>
    <row r="62" spans="1:7" ht="12">
      <c r="A62" s="149"/>
      <c r="B62" s="182"/>
      <c r="C62" s="183"/>
      <c r="D62" s="184"/>
      <c r="E62" s="184"/>
      <c r="F62" s="184"/>
      <c r="G62" s="149"/>
    </row>
    <row r="63" spans="1:7" ht="12">
      <c r="A63" s="149"/>
      <c r="B63" s="182"/>
      <c r="C63" s="185" t="s">
        <v>120</v>
      </c>
      <c r="D63" s="185"/>
      <c r="E63" s="186"/>
      <c r="F63" s="187" t="s">
        <v>143</v>
      </c>
      <c r="G63" s="188"/>
    </row>
    <row r="64" spans="1:7" ht="12">
      <c r="A64" s="149"/>
      <c r="B64" s="182"/>
      <c r="C64" s="254" t="s">
        <v>130</v>
      </c>
      <c r="D64" s="102"/>
      <c r="E64" s="189"/>
      <c r="F64" s="255" t="s">
        <v>254</v>
      </c>
      <c r="G64" s="149"/>
    </row>
    <row r="65" spans="3:4" ht="12">
      <c r="C65" s="40"/>
      <c r="D65" s="112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2012-03-13T11:10:58Z</cp:lastPrinted>
  <dcterms:modified xsi:type="dcterms:W3CDTF">2012-03-13T11:11:06Z</dcterms:modified>
  <cp:category/>
  <cp:version/>
  <cp:contentType/>
  <cp:contentStatus/>
</cp:coreProperties>
</file>